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<sst xmlns="http://schemas.openxmlformats.org/spreadsheetml/2006/main" count="141" uniqueCount="112">
  <si>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</si>
  <si>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</si>
  <si>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</si>
  <si>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</si>
  <si>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</si>
  <si>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</si>
  <si>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</si>
  <si>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</si>
  <si>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</si>
  <si>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</si>
  <si>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</si>
  <si>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</si>
  <si>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</si>
  <si>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</si>
  <si>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</si>
  <si>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</si>
  <si>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</si>
  <si>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</si>
  <si>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</si>
  <si>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</si>
  <si>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</si>
  <si>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</si>
  <si>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</si>
  <si>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</si>
  <si>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</si>
  <si>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</si>
  <si>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</si>
  <si>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</si>
  <si>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</si>
  <si>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</si>
  <si>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</si>
  <si>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</si>
  <si>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</si>
  <si>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</si>
  <si>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</si>
  <si>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</si>
  <si>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</si>
  <si>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</si>
  <si>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</si>
  <si>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</si>
  <si>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</si>
  <si>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</si>
  <si>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</si>
  <si>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</si>
  <si>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</si>
  <si>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</si>
  <si>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</si>
  <si>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</si>
  <si>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</si>
  <si>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</si>
  <si>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</si>
  <si>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</si>
  <si>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</si>
  <si>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</si>
  <si>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</si>
  <si>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</si>
  <si>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</si>
  <si>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</si>
  <si>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</si>
  <si>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</si>
  <si>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</si>
  <si>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</si>
  <si>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</si>
  <si>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</si>
  <si>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</si>
  <si>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</si>
  <si>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</si>
  <si>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</si>
  <si>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</si>
  <si>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</si>
  <si>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</si>
  <si>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</si>
  <si>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</si>
  <si>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</si>
  <si>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</si>
  <si>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</si>
  <si>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</si>
  <si>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</si>
  <si>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</si>
  <si>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</si>
  <si>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</si>
  <si>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</si>
  <si>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</si>
  <si>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</si>
  <si>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</si>
  <si>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</si>
  <si>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</si>
  <si>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</si>
  <si>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</si>
  <si>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</si>
  <si>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</si>
  <si>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</si>
  <si>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</si>
  <si>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</si>
  <si>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</si>
  <si>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</si>
  <si>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</si>
  <si>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</si>
  <si>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</si>
  <si>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</si>
  <si>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</si>
  <si>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</si>
  <si>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</si>
  <si>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</si>
  <si>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</si>
  <si>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</si>
  <si>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</si>
  <si>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</si>
  <si>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Goddard Enterprises Limited -*</t>
  </si>
  <si>
    <t>Cave Shepherd and Company Limited -*</t>
  </si>
  <si>
    <t>Emera Deposit Receipt -*</t>
  </si>
  <si>
    <t>Thursday February 8,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</si>
</sst>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0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9.140625" style="0" bestFit="1" customWidth="1"/>
    <col min="12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>
        <v>4.5</v>
      </c>
      <c r="K8" s="64"/>
      <c r="L8" s="64">
        <v>649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1000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0.68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45322</v>
      </c>
      <c r="C14" s="30"/>
      <c r="D14" s="27"/>
      <c r="E14" s="27"/>
      <c r="F14" s="27">
        <v>5.1</v>
      </c>
      <c r="G14" s="27">
        <v>5.1</v>
      </c>
      <c r="H14" s="27"/>
      <c r="I14" s="46">
        <v>5.1</v>
      </c>
      <c r="J14" s="46"/>
      <c r="K14" s="64">
        <v>3810</v>
      </c>
      <c r="L14" s="64"/>
    </row>
    <row r="15" spans="1:12" s="8" customFormat="1" ht="14.25" customHeight="1">
      <c r="A15" s="31" t="s">
        <v>24</v>
      </c>
      <c r="B15" s="71">
        <v>45324</v>
      </c>
      <c r="C15" s="30"/>
      <c r="D15" s="27"/>
      <c r="E15" s="27"/>
      <c r="F15" s="27">
        <v>2.1</v>
      </c>
      <c r="G15" s="27">
        <v>2.1</v>
      </c>
      <c r="H15" s="27"/>
      <c r="I15" s="46">
        <v>1.9</v>
      </c>
      <c r="J15" s="46">
        <v>2.1</v>
      </c>
      <c r="K15" s="64">
        <v>56803</v>
      </c>
      <c r="L15" s="64">
        <v>2816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45307</v>
      </c>
      <c r="C17" s="30"/>
      <c r="D17" s="27"/>
      <c r="E17" s="27"/>
      <c r="F17" s="27">
        <v>0.16</v>
      </c>
      <c r="G17" s="27">
        <v>0.16</v>
      </c>
      <c r="H17" s="27"/>
      <c r="I17" s="46">
        <v>0.14</v>
      </c>
      <c r="J17" s="46">
        <v>0.16</v>
      </c>
      <c r="K17" s="64">
        <v>40000</v>
      </c>
      <c r="L17" s="64">
        <v>46306</v>
      </c>
    </row>
    <row r="18" spans="1:12" s="8" customFormat="1" ht="14.25" customHeight="1">
      <c r="A18" s="31" t="s">
        <v>106</v>
      </c>
      <c r="B18" s="85">
        <v>45324</v>
      </c>
      <c r="C18" s="30"/>
      <c r="D18" s="27"/>
      <c r="E18" s="27"/>
      <c r="F18" s="27">
        <v>0.54</v>
      </c>
      <c r="G18" s="27">
        <v>0.54</v>
      </c>
      <c r="H18" s="27"/>
      <c r="I18" s="46">
        <v>0.52</v>
      </c>
      <c r="J18" s="86">
        <v>0.54</v>
      </c>
      <c r="K18" s="64">
        <v>32578</v>
      </c>
      <c r="L18" s="64">
        <v>8343</v>
      </c>
    </row>
    <row r="19" spans="1:12" s="8" customFormat="1" ht="14.25" customHeight="1">
      <c r="A19" s="31" t="s">
        <v>108</v>
      </c>
      <c r="B19" s="85">
        <v>45324</v>
      </c>
      <c r="C19" s="30"/>
      <c r="D19" s="27"/>
      <c r="E19" s="27"/>
      <c r="F19" s="27">
        <v>3.15</v>
      </c>
      <c r="G19" s="27">
        <v>3.15</v>
      </c>
      <c r="H19" s="27"/>
      <c r="I19" s="46"/>
      <c r="J19" s="46">
        <v>3.15</v>
      </c>
      <c r="K19" s="64"/>
      <c r="L19" s="64">
        <v>35287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45327</v>
      </c>
      <c r="C21" s="30"/>
      <c r="D21" s="27"/>
      <c r="E21" s="27"/>
      <c r="F21" s="27">
        <v>1.89</v>
      </c>
      <c r="G21" s="27">
        <v>1.89</v>
      </c>
      <c r="H21" s="27"/>
      <c r="I21" s="46">
        <v>1.88</v>
      </c>
      <c r="J21" s="46"/>
      <c r="K21" s="64">
        <v>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45329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1.52</v>
      </c>
      <c r="K26" s="64"/>
      <c r="L26" s="64">
        <v>42000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45322</v>
      </c>
      <c r="C31" s="30"/>
      <c r="D31" s="27"/>
      <c r="E31" s="27"/>
      <c r="F31" s="27">
        <v>34.5</v>
      </c>
      <c r="G31" s="27">
        <v>34.5</v>
      </c>
      <c r="H31" s="27"/>
      <c r="I31" s="46">
        <v>34</v>
      </c>
      <c r="J31" s="46">
        <v>34.5</v>
      </c>
      <c r="K31" s="64">
        <v>15</v>
      </c>
      <c r="L31" s="64">
        <v>1707</v>
      </c>
    </row>
    <row r="32" spans="1:12" s="8" customFormat="1" ht="14.25" customHeight="1">
      <c r="A32" s="31" t="s">
        <v>110</v>
      </c>
      <c r="B32" s="71">
        <v>45321</v>
      </c>
      <c r="C32" s="30"/>
      <c r="D32" s="27"/>
      <c r="E32" s="27"/>
      <c r="F32" s="27">
        <v>17.61</v>
      </c>
      <c r="G32" s="27">
        <v>17.38</v>
      </c>
      <c r="H32" s="27">
        <f>G32-F32</f>
        <v>-0.23000000000000043</v>
      </c>
      <c r="I32" s="46">
        <v>23</v>
      </c>
      <c r="J32" s="46"/>
      <c r="K32" s="64">
        <v>5</v>
      </c>
      <c r="L32" s="64"/>
    </row>
    <row r="33" spans="1:12" s="1" customFormat="1" ht="15" customHeight="1">
      <c r="A33" s="33" t="s">
        <v>10</v>
      </c>
      <c r="B33" s="69"/>
      <c r="C33" s="35">
        <f>SUM(C6:C32)</f>
        <v>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45327</v>
      </c>
      <c r="C43" s="78"/>
      <c r="D43" s="46"/>
      <c r="E43" s="46"/>
      <c r="F43" s="46">
        <v>85.01</v>
      </c>
      <c r="G43" s="46">
        <v>85.01</v>
      </c>
      <c r="H43" s="27"/>
      <c r="I43" s="27">
        <v>85.01</v>
      </c>
      <c r="J43" s="27"/>
      <c r="K43" s="74">
        <v>20000</v>
      </c>
      <c r="L43" s="74"/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/>
      <c r="K47" s="74"/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D4" sqref="D4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2900.2895846112892</v>
      </c>
      <c r="C2" s="16">
        <v>0</v>
      </c>
      <c r="D2" s="17">
        <v>0</v>
      </c>
      <c r="E2" s="16">
        <v>0</v>
      </c>
      <c r="F2" s="18">
        <f>B22</f>
        <v>5610.8265366000005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701.644872599231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5712.79868842</v>
      </c>
      <c r="G4" s="5"/>
    </row>
    <row r="7" spans="1:10" ht="15">
      <c r="A7" s="87">
        <v>45330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45330</v>
      </c>
      <c r="C11" s="91">
        <v>45329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101</v>
      </c>
      <c r="B13" s="93">
        <v>2900.2895846112892</v>
      </c>
      <c r="C13" s="93">
        <v>2900.55120323917</v>
      </c>
      <c r="D13" s="92">
        <v>-0.2616186278805799</v>
      </c>
      <c r="H13" s="6"/>
      <c r="I13" s="6"/>
      <c r="J13" s="6"/>
    </row>
    <row r="14" spans="1:10" ht="14.25">
      <c r="A14" s="92" t="s">
        <v>102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103</v>
      </c>
      <c r="B15" s="93">
        <v>701.644872599231</v>
      </c>
      <c r="C15" s="94">
        <v>701.7100345214141</v>
      </c>
      <c r="D15" s="92">
        <v>-0.0651619221830515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104</v>
      </c>
      <c r="B19" s="96" t="s">
        <v>87</v>
      </c>
      <c r="C19" s="90" t="s">
        <v>65</v>
      </c>
      <c r="D19" s="97" t="s">
        <v>105</v>
      </c>
      <c r="G19" s="4"/>
      <c r="H19" s="6"/>
      <c r="I19" s="6"/>
      <c r="J19" s="6"/>
    </row>
    <row r="20" spans="1:10" ht="14.25">
      <c r="A20" s="92"/>
      <c r="B20" s="91">
        <v>45330</v>
      </c>
      <c r="C20" s="91">
        <v>45329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101</v>
      </c>
      <c r="B22" s="98">
        <v>5610.8265366000005</v>
      </c>
      <c r="C22" s="98">
        <v>5611.332657350001</v>
      </c>
      <c r="D22" s="92">
        <v>-0.5061207500002638</v>
      </c>
      <c r="H22" s="6"/>
      <c r="I22" s="6"/>
      <c r="J22" s="6"/>
    </row>
    <row r="23" spans="1:10" ht="14.25">
      <c r="A23" s="92" t="s">
        <v>102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103</v>
      </c>
      <c r="B24" s="98">
        <v>5712.79868842</v>
      </c>
      <c r="C24" s="98">
        <v>5713.30480917</v>
      </c>
      <c r="D24" s="92">
        <v>-0.5061207500002638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2024-02-08T17:25:48Z</dcterms:modified>
  <cp:category/>
  <cp:version/>
  <cp:contentType/>
  <cp:contentStatus/>
</cp:coreProperties>
</file>