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<sst xmlns="http://schemas.openxmlformats.org/spreadsheetml/2006/main" count="141" uniqueCount="113">
  <si>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</si>
  <si>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</si>
  <si>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</si>
  <si>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</si>
  <si>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</si>
  <si>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</si>
  <si>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</si>
  <si>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</si>
  <si>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</si>
  <si>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</si>
  <si>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</si>
  <si>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</si>
  <si>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</si>
  <si>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</si>
  <si>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</si>
  <si>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</si>
  <si>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</si>
  <si>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</si>
  <si>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</si>
  <si>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</si>
  <si>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</si>
  <si>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</si>
  <si>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</si>
  <si>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</si>
  <si>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</si>
  <si>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</si>
  <si>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</si>
  <si>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</si>
  <si>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</si>
  <si>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</si>
  <si>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</si>
  <si>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</si>
  <si>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</si>
  <si>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</si>
  <si>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</si>
  <si>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</si>
  <si>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</si>
  <si>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</si>
  <si>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</si>
  <si>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</si>
  <si>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</si>
  <si>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</si>
  <si>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</si>
  <si>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</si>
  <si>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</si>
  <si>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</si>
  <si>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</si>
  <si>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</si>
  <si>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</si>
  <si>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</si>
  <si>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</si>
  <si>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</si>
  <si>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</si>
  <si>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</si>
  <si>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</si>
  <si>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</si>
  <si>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</si>
  <si>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</si>
  <si>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</si>
  <si>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</si>
  <si>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</si>
  <si>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</si>
  <si>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</si>
  <si>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</si>
  <si>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</si>
  <si>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</si>
  <si>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</si>
  <si>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</si>
  <si>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</si>
  <si>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</si>
  <si>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</si>
  <si>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</si>
  <si>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</si>
  <si>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</si>
  <si>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</si>
  <si>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</si>
  <si>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</si>
  <si>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</si>
  <si>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</si>
  <si>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</si>
  <si>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</si>
  <si>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</si>
  <si>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</si>
  <si>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</si>
  <si>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</si>
  <si>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</si>
  <si>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</si>
  <si>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</si>
  <si>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</si>
  <si>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</si>
  <si>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</si>
  <si>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</si>
  <si>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</si>
  <si>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</si>
  <si>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</si>
  <si>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</si>
  <si>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</si>
  <si>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</si>
  <si>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</si>
  <si>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</si>
  <si>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</si>
  <si>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</si>
  <si>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</si>
  <si>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</si>
  <si>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</si>
  <si>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</si>
  <si>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</si>
  <si>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</si>
  <si>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>FirstCaribbean International Bank -*</t>
  </si>
  <si>
    <t xml:space="preserve"> CHANGES </t>
  </si>
  <si>
    <t>Insurance Corporation of Barbados Limited -*</t>
  </si>
  <si>
    <t>Eppley Caribbean Property Fund SCC - Value Fund -*</t>
  </si>
  <si>
    <t>Thursday January 11,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</si>
</sst>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101</v>
      </c>
      <c r="B14" s="71">
        <v>45301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/>
      <c r="K14" s="64">
        <v>2000</v>
      </c>
      <c r="L14" s="64"/>
    </row>
    <row r="15" spans="1:12" s="8" customFormat="1" ht="14.25" customHeight="1">
      <c r="A15" s="31" t="s">
        <v>108</v>
      </c>
      <c r="B15" s="71">
        <v>45275</v>
      </c>
      <c r="C15" s="30"/>
      <c r="D15" s="27"/>
      <c r="E15" s="27"/>
      <c r="F15" s="27">
        <v>1.9</v>
      </c>
      <c r="G15" s="27">
        <v>1.9</v>
      </c>
      <c r="H15" s="27"/>
      <c r="I15" s="46">
        <v>2.1</v>
      </c>
      <c r="J15" s="46">
        <v>2.38</v>
      </c>
      <c r="K15" s="64">
        <v>1000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52121</v>
      </c>
    </row>
    <row r="18" spans="1:12" s="8" customFormat="1" ht="14.25" customHeight="1">
      <c r="A18" s="31" t="s">
        <v>111</v>
      </c>
      <c r="B18" s="85">
        <v>45296</v>
      </c>
      <c r="C18" s="30"/>
      <c r="D18" s="27"/>
      <c r="E18" s="27"/>
      <c r="F18" s="27">
        <v>0.52</v>
      </c>
      <c r="G18" s="27">
        <v>0.52</v>
      </c>
      <c r="H18" s="27"/>
      <c r="I18" s="46">
        <v>0.5</v>
      </c>
      <c r="J18" s="86">
        <v>0.52</v>
      </c>
      <c r="K18" s="64">
        <v>40000</v>
      </c>
      <c r="L18" s="64">
        <v>6297</v>
      </c>
    </row>
    <row r="19" spans="1:12" s="8" customFormat="1" ht="14.25" customHeight="1">
      <c r="A19" s="31" t="s">
        <v>103</v>
      </c>
      <c r="B19" s="85">
        <v>45302</v>
      </c>
      <c r="C19" s="30">
        <v>1000</v>
      </c>
      <c r="D19" s="27">
        <v>3.16</v>
      </c>
      <c r="E19" s="27">
        <v>3.16</v>
      </c>
      <c r="F19" s="27">
        <v>3.16</v>
      </c>
      <c r="G19" s="27">
        <v>3.16</v>
      </c>
      <c r="H19" s="27">
        <f>G19-F19</f>
        <v>0</v>
      </c>
      <c r="I19" s="46">
        <v>3.1</v>
      </c>
      <c r="J19" s="46">
        <v>3.16</v>
      </c>
      <c r="K19" s="64">
        <v>557</v>
      </c>
      <c r="L19" s="64">
        <v>128480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110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45302</v>
      </c>
      <c r="C31" s="30">
        <v>2883</v>
      </c>
      <c r="D31" s="27">
        <v>34</v>
      </c>
      <c r="E31" s="27">
        <v>34</v>
      </c>
      <c r="F31" s="27">
        <v>34</v>
      </c>
      <c r="G31" s="27">
        <v>34</v>
      </c>
      <c r="H31" s="27">
        <f>G31-F31</f>
        <v>0</v>
      </c>
      <c r="I31" s="46">
        <v>32</v>
      </c>
      <c r="J31" s="46">
        <v>34.5</v>
      </c>
      <c r="K31" s="64">
        <v>30</v>
      </c>
      <c r="L31" s="64">
        <v>1721</v>
      </c>
    </row>
    <row r="32" spans="1:12" s="8" customFormat="1" ht="14.25" customHeight="1">
      <c r="A32" s="31" t="s">
        <v>102</v>
      </c>
      <c r="B32" s="71">
        <v>45257</v>
      </c>
      <c r="C32" s="30"/>
      <c r="D32" s="27"/>
      <c r="E32" s="27"/>
      <c r="F32" s="27">
        <v>18.94</v>
      </c>
      <c r="G32" s="27">
        <v>18.96</v>
      </c>
      <c r="H32" s="27">
        <f>G32-F32</f>
        <v>0.019999999999999574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3883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83</v>
      </c>
      <c r="J43" s="27">
        <v>85.01</v>
      </c>
      <c r="K43" s="74">
        <v>289596.27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2750.6025169900813</v>
      </c>
      <c r="C2" s="16">
        <v>3883</v>
      </c>
      <c r="D2" s="17">
        <v>101182</v>
      </c>
      <c r="E2" s="16">
        <v>2</v>
      </c>
      <c r="F2" s="18">
        <f>B22</f>
        <v>5320.23136754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666.0808803953689</v>
      </c>
      <c r="C4" s="16">
        <f>SUM(C2:C3)</f>
        <v>3883</v>
      </c>
      <c r="D4" s="17">
        <f>SUM(D2:D3)</f>
        <v>101182</v>
      </c>
      <c r="E4" s="16">
        <f>SUM(E2:E3)</f>
        <v>2</v>
      </c>
      <c r="F4" s="18">
        <f>B24</f>
        <v>5422.2035193599995</v>
      </c>
      <c r="G4" s="5"/>
    </row>
    <row r="7" spans="1:10" ht="15">
      <c r="A7" s="87">
        <v>45302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45302</v>
      </c>
      <c r="C11" s="91">
        <v>45301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104</v>
      </c>
      <c r="B13" s="93">
        <v>2750.6025169900813</v>
      </c>
      <c r="C13" s="93">
        <v>2750.5797632067</v>
      </c>
      <c r="D13" s="92">
        <v>0.022753783381176618</v>
      </c>
      <c r="H13" s="6"/>
      <c r="I13" s="6"/>
      <c r="J13" s="6"/>
    </row>
    <row r="14" spans="1:10" ht="14.25">
      <c r="A14" s="92" t="s">
        <v>105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106</v>
      </c>
      <c r="B15" s="93">
        <v>666.0808803953689</v>
      </c>
      <c r="C15" s="94">
        <v>666.0754740043174</v>
      </c>
      <c r="D15" s="92">
        <v>0.005406391051565151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107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45302</v>
      </c>
      <c r="C20" s="91">
        <v>45301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104</v>
      </c>
      <c r="B22" s="98">
        <v>5320.23136754</v>
      </c>
      <c r="C22" s="98">
        <v>5320.18735704</v>
      </c>
      <c r="D22" s="92">
        <v>0.04401049999978568</v>
      </c>
      <c r="H22" s="6"/>
      <c r="I22" s="6"/>
      <c r="J22" s="6"/>
    </row>
    <row r="23" spans="1:10" ht="14.25">
      <c r="A23" s="92" t="s">
        <v>105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106</v>
      </c>
      <c r="B24" s="98">
        <v>5422.2035193599995</v>
      </c>
      <c r="C24" s="98">
        <v>5422.15950886</v>
      </c>
      <c r="D24" s="92">
        <v>0.04401049999978568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2024-01-11T17:17:22Z</dcterms:modified>
  <cp:category/>
  <cp:version/>
  <cp:contentType/>
  <cp:contentStatus/>
</cp:coreProperties>
</file>