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<sst xmlns="http://schemas.openxmlformats.org/spreadsheetml/2006/main" count="141" uniqueCount="113">
  <si>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</si>
  <si>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</si>
  <si>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</si>
  <si>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</si>
  <si>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</si>
  <si>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</si>
  <si>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</si>
  <si>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</si>
  <si>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</si>
  <si>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</si>
  <si>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</si>
  <si>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</si>
  <si>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</si>
  <si>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</si>
  <si>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</si>
  <si>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</si>
  <si>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</si>
  <si>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</si>
  <si>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</si>
  <si>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</si>
  <si>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</si>
  <si>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</si>
  <si>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</si>
  <si>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</si>
  <si>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</si>
  <si>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</si>
  <si>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</si>
  <si>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</si>
  <si>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</si>
  <si>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</si>
  <si>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</si>
  <si>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</si>
  <si>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</si>
  <si>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</si>
  <si>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</si>
  <si>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</si>
  <si>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</si>
  <si>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</si>
  <si>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</si>
  <si>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</si>
  <si>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</si>
  <si>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</si>
  <si>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</si>
  <si>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</si>
  <si>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</si>
  <si>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</si>
  <si>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</si>
  <si>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</si>
  <si>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</si>
  <si>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</si>
  <si>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</si>
  <si>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</si>
  <si>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</si>
  <si>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</si>
  <si>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</si>
  <si>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</si>
  <si>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</si>
  <si>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</si>
  <si>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</si>
  <si>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</si>
  <si>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</si>
  <si>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</si>
  <si>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</si>
  <si>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</si>
  <si>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</si>
  <si>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</si>
  <si>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</si>
  <si>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</si>
  <si>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</si>
  <si>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</si>
  <si>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</si>
  <si>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</si>
  <si>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</si>
  <si>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</si>
  <si>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</si>
  <si>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</si>
  <si>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</si>
  <si>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</si>
  <si>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</si>
  <si>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</si>
  <si>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</si>
  <si>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</si>
  <si>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</si>
  <si>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</si>
  <si>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</si>
  <si>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</si>
  <si>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</si>
  <si>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</si>
  <si>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</si>
  <si>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</si>
  <si>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</si>
  <si>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</si>
  <si>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</si>
  <si>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</si>
  <si>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</si>
  <si>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</si>
  <si>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</si>
  <si>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</si>
  <si>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</si>
  <si>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</si>
  <si>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</si>
  <si>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</si>
  <si>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</si>
  <si>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</si>
  <si>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</si>
  <si>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</si>
  <si>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</si>
  <si>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 Composite</t>
  </si>
  <si>
    <t xml:space="preserve"> CHANGES</t>
  </si>
  <si>
    <t>Emera Deposit Receipt</t>
  </si>
  <si>
    <t>Eppley Caribbean Property Fund SCC - Value Fund -*</t>
  </si>
  <si>
    <t>Goddard Enterprises Limited</t>
  </si>
  <si>
    <t>Monday December 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</si>
</sst>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45257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7768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>
        <v>1000</v>
      </c>
      <c r="D17" s="27">
        <v>0.16</v>
      </c>
      <c r="E17" s="27">
        <v>0.16</v>
      </c>
      <c r="F17" s="27">
        <v>0.16</v>
      </c>
      <c r="G17" s="27">
        <v>0.16</v>
      </c>
      <c r="H17" s="27">
        <f>G17-F17</f>
        <v>0</v>
      </c>
      <c r="I17" s="46"/>
      <c r="J17" s="46">
        <v>0.16</v>
      </c>
      <c r="K17" s="64"/>
      <c r="L17" s="64">
        <v>36144</v>
      </c>
    </row>
    <row r="18" spans="1:12" s="8" customFormat="1" ht="14.25" customHeight="1">
      <c r="A18" s="31" t="s">
        <v>110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0.54</v>
      </c>
      <c r="K18" s="64">
        <v>981300</v>
      </c>
      <c r="L18" s="64">
        <v>8427</v>
      </c>
    </row>
    <row r="19" spans="1:12" s="8" customFormat="1" ht="14.25" customHeight="1">
      <c r="A19" s="31" t="s">
        <v>111</v>
      </c>
      <c r="B19" s="85">
        <v>45264</v>
      </c>
      <c r="C19" s="30">
        <v>450000</v>
      </c>
      <c r="D19" s="27">
        <v>3.14</v>
      </c>
      <c r="E19" s="27">
        <v>3.14</v>
      </c>
      <c r="F19" s="27">
        <v>3.15</v>
      </c>
      <c r="G19" s="27">
        <v>3.14</v>
      </c>
      <c r="H19" s="27">
        <f>G19-F19</f>
        <v>-0.009999999999999787</v>
      </c>
      <c r="I19" s="46">
        <v>3.1</v>
      </c>
      <c r="J19" s="46">
        <v>3.15</v>
      </c>
      <c r="K19" s="64">
        <v>3445</v>
      </c>
      <c r="L19" s="64">
        <v>6668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109</v>
      </c>
      <c r="B32" s="71">
        <v>45257</v>
      </c>
      <c r="C32" s="30"/>
      <c r="D32" s="27"/>
      <c r="E32" s="27"/>
      <c r="F32" s="27">
        <v>17.33</v>
      </c>
      <c r="G32" s="27">
        <v>17.65</v>
      </c>
      <c r="H32" s="27">
        <f>G32-F32</f>
        <v>0.3200000000000003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451000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>
        <v>5626.11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1495.16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5626.11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2757.870871115126</v>
      </c>
      <c r="C2" s="16">
        <v>451000</v>
      </c>
      <c r="D2" s="17">
        <v>1413160</v>
      </c>
      <c r="E2" s="16">
        <v>4</v>
      </c>
      <c r="F2" s="18">
        <f>B22</f>
        <v>5333.42315325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667.8086007981365</v>
      </c>
      <c r="C4" s="16">
        <f>SUM(C2:C3)</f>
        <v>451000</v>
      </c>
      <c r="D4" s="17">
        <f>SUM(D2:D3)</f>
        <v>1413160</v>
      </c>
      <c r="E4" s="16">
        <f>SUM(E2:E3)</f>
        <v>4</v>
      </c>
      <c r="F4" s="18">
        <f>B24</f>
        <v>5435.395305069999</v>
      </c>
      <c r="G4" s="5"/>
    </row>
    <row r="7" spans="1:10" ht="15">
      <c r="A7" s="87">
        <v>45264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45264</v>
      </c>
      <c r="C11" s="91">
        <v>45261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2757.870871115126</v>
      </c>
      <c r="C13" s="93">
        <v>2758.687841009865</v>
      </c>
      <c r="D13" s="92">
        <v>-0.8169698947390316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667.8086007981365</v>
      </c>
      <c r="C15" s="94">
        <v>668.0071577318</v>
      </c>
      <c r="D15" s="92">
        <v>-0.19855693366355354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45264</v>
      </c>
      <c r="C20" s="91">
        <v>45261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5333.42315325</v>
      </c>
      <c r="C22" s="98">
        <v>5335.00308442</v>
      </c>
      <c r="D22" s="92">
        <v>-1.5799311700002363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107</v>
      </c>
      <c r="B24" s="98">
        <v>5435.395305069999</v>
      </c>
      <c r="C24" s="98">
        <v>5436.9752362399995</v>
      </c>
      <c r="D24" s="92">
        <v>-1.5799311700002363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2023-12-04T17:28:08Z</dcterms:modified>
  <cp:category/>
  <cp:version/>
  <cp:contentType/>
  <cp:contentStatus/>
</cp:coreProperties>
</file>