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<sst xmlns="http://schemas.openxmlformats.org/spreadsheetml/2006/main" count="141" uniqueCount="113">
  <si>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</si>
  <si>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</si>
  <si>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</si>
  <si>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</si>
  <si>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</si>
  <si>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</si>
  <si>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</si>
  <si>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</si>
  <si>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</si>
  <si>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</si>
  <si>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</si>
  <si>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</si>
  <si>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</si>
  <si>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</si>
  <si>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</si>
  <si>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</si>
  <si>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</si>
  <si>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</si>
  <si>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</si>
  <si>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</si>
  <si>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</si>
  <si>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</si>
  <si>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</si>
  <si>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</si>
  <si>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</si>
  <si>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</si>
  <si>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</si>
  <si>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</si>
  <si>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</si>
  <si>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</si>
  <si>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</si>
  <si>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</si>
  <si>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</si>
  <si>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</si>
  <si>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</si>
  <si>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</si>
  <si>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</si>
  <si>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</si>
  <si>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</si>
  <si>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</si>
  <si>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</si>
  <si>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</si>
  <si>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</si>
  <si>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</si>
  <si>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</si>
  <si>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</si>
  <si>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</si>
  <si>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</si>
  <si>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</si>
  <si>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</si>
  <si>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</si>
  <si>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</si>
  <si>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</si>
  <si>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</si>
  <si>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</si>
  <si>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</si>
  <si>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</si>
  <si>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</si>
  <si>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</si>
  <si>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</si>
  <si>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</si>
  <si>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</si>
  <si>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</si>
  <si>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</si>
  <si>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</si>
  <si>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</si>
  <si>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</si>
  <si>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</si>
  <si>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</si>
  <si>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</si>
  <si>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</si>
  <si>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</si>
  <si>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</si>
  <si>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</si>
  <si>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</si>
  <si>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</si>
  <si>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</si>
  <si>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</si>
  <si>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</si>
  <si>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</si>
  <si>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</si>
  <si>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</si>
  <si>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</si>
  <si>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</si>
  <si>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</si>
  <si>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</si>
  <si>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</si>
  <si>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</si>
  <si>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</si>
  <si>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</si>
  <si>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</si>
  <si>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</si>
  <si>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</si>
  <si>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</si>
  <si>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</si>
  <si>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</si>
  <si>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</si>
  <si>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</si>
  <si>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</si>
  <si>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</si>
  <si>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</si>
  <si>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</si>
  <si>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</si>
  <si>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</si>
  <si>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</si>
  <si>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</si>
  <si>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Cave Shepherd and Company Limited</t>
  </si>
  <si>
    <t xml:space="preserve">Eppley Caribbean Property Fund SCC - Value Fund </t>
  </si>
  <si>
    <t xml:space="preserve"> Composite</t>
  </si>
  <si>
    <t xml:space="preserve"> CHANGES</t>
  </si>
  <si>
    <t>Goddard Enterprises Limited -*</t>
  </si>
  <si>
    <t>Emera Deposit Receipt</t>
  </si>
  <si>
    <t>Tuesday November 21,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</si>
</sst>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1" width="10.00390625" style="0" bestFit="1" customWidth="1"/>
    <col min="12" max="12" width="6.5742187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106</v>
      </c>
      <c r="B14" s="71">
        <v>45246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>
        <v>6.5</v>
      </c>
      <c r="K14" s="64">
        <v>2000</v>
      </c>
      <c r="L14" s="64">
        <v>7857</v>
      </c>
    </row>
    <row r="15" spans="1:12" s="8" customFormat="1" ht="14.25" customHeight="1">
      <c r="A15" s="31" t="s">
        <v>24</v>
      </c>
      <c r="B15" s="71">
        <v>45250</v>
      </c>
      <c r="C15" s="30"/>
      <c r="D15" s="27"/>
      <c r="E15" s="27"/>
      <c r="F15" s="27">
        <v>1.9</v>
      </c>
      <c r="G15" s="27">
        <v>1.9</v>
      </c>
      <c r="H15" s="27"/>
      <c r="I15" s="46">
        <v>1.85</v>
      </c>
      <c r="J15" s="46">
        <v>1.9</v>
      </c>
      <c r="K15" s="64">
        <v>39000</v>
      </c>
      <c r="L15" s="64">
        <v>49459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45246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28644</v>
      </c>
    </row>
    <row r="18" spans="1:12" s="8" customFormat="1" ht="14.25" customHeight="1">
      <c r="A18" s="31" t="s">
        <v>107</v>
      </c>
      <c r="B18" s="85">
        <v>45251</v>
      </c>
      <c r="C18" s="30">
        <v>4000</v>
      </c>
      <c r="D18" s="27">
        <v>0.53</v>
      </c>
      <c r="E18" s="27">
        <v>0.53</v>
      </c>
      <c r="F18" s="27">
        <v>0.5</v>
      </c>
      <c r="G18" s="27">
        <v>0.53</v>
      </c>
      <c r="H18" s="27">
        <f>G18-F18</f>
        <v>0.030000000000000027</v>
      </c>
      <c r="I18" s="46">
        <v>0.5</v>
      </c>
      <c r="J18" s="86">
        <v>0.54</v>
      </c>
      <c r="K18" s="64">
        <v>1000000</v>
      </c>
      <c r="L18" s="64">
        <v>8523</v>
      </c>
    </row>
    <row r="19" spans="1:12" s="8" customFormat="1" ht="14.25" customHeight="1">
      <c r="A19" s="31" t="s">
        <v>110</v>
      </c>
      <c r="B19" s="85">
        <v>45251</v>
      </c>
      <c r="C19" s="30">
        <v>7000</v>
      </c>
      <c r="D19" s="27">
        <v>3.15</v>
      </c>
      <c r="E19" s="27">
        <v>3.15</v>
      </c>
      <c r="F19" s="27">
        <v>3.16</v>
      </c>
      <c r="G19" s="27">
        <v>3.15</v>
      </c>
      <c r="H19" s="27">
        <f>G19-F19</f>
        <v>-0.010000000000000231</v>
      </c>
      <c r="I19" s="46">
        <v>3.1</v>
      </c>
      <c r="J19" s="46">
        <v>3.16</v>
      </c>
      <c r="K19" s="64">
        <v>3445</v>
      </c>
      <c r="L19" s="64">
        <v>229668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45247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171324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45233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45247</v>
      </c>
      <c r="C31" s="30"/>
      <c r="D31" s="27"/>
      <c r="E31" s="27"/>
      <c r="F31" s="27">
        <v>34.5</v>
      </c>
      <c r="G31" s="27">
        <v>34.5</v>
      </c>
      <c r="H31" s="27"/>
      <c r="I31" s="46">
        <v>34.5</v>
      </c>
      <c r="J31" s="46"/>
      <c r="K31" s="64">
        <v>100</v>
      </c>
      <c r="L31" s="64"/>
    </row>
    <row r="32" spans="1:12" s="8" customFormat="1" ht="14.25" customHeight="1">
      <c r="A32" s="31" t="s">
        <v>111</v>
      </c>
      <c r="B32" s="71">
        <v>45245</v>
      </c>
      <c r="C32" s="30"/>
      <c r="D32" s="27"/>
      <c r="E32" s="27"/>
      <c r="F32" s="27">
        <v>17.61</v>
      </c>
      <c r="G32" s="27">
        <v>17.6</v>
      </c>
      <c r="H32" s="27">
        <f>G32-F32</f>
        <v>-0.00999999999999801</v>
      </c>
      <c r="I32" s="46">
        <v>20.75</v>
      </c>
      <c r="J32" s="46">
        <v>23</v>
      </c>
      <c r="K32" s="64">
        <v>10</v>
      </c>
      <c r="L32" s="64">
        <v>631</v>
      </c>
    </row>
    <row r="33" spans="1:12" s="1" customFormat="1" ht="15" customHeight="1">
      <c r="A33" s="33" t="s">
        <v>10</v>
      </c>
      <c r="B33" s="69"/>
      <c r="C33" s="35">
        <f>SUM(C6:C32)</f>
        <v>11000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45245</v>
      </c>
      <c r="C43" s="78"/>
      <c r="D43" s="46"/>
      <c r="E43" s="46"/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32751.89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2761.111188672726</v>
      </c>
      <c r="C2" s="16">
        <v>11000</v>
      </c>
      <c r="D2" s="17">
        <v>24170</v>
      </c>
      <c r="E2" s="16">
        <v>3</v>
      </c>
      <c r="F2" s="18">
        <f>B22</f>
        <v>5339.68957597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668.5785118632525</v>
      </c>
      <c r="C4" s="16">
        <f>SUM(C2:C3)</f>
        <v>11000</v>
      </c>
      <c r="D4" s="17">
        <f>SUM(D2:D3)</f>
        <v>24170</v>
      </c>
      <c r="E4" s="16">
        <f>SUM(E2:E3)</f>
        <v>3</v>
      </c>
      <c r="F4" s="18">
        <f>B24</f>
        <v>5441.6617277899995</v>
      </c>
      <c r="G4" s="5"/>
    </row>
    <row r="7" spans="1:10" ht="15">
      <c r="A7" s="87">
        <v>45251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45251</v>
      </c>
      <c r="C11" s="91">
        <v>45250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100</v>
      </c>
      <c r="B13" s="93">
        <v>2761.111188672726</v>
      </c>
      <c r="C13" s="93">
        <v>2760.187535334032</v>
      </c>
      <c r="D13" s="92">
        <v>0.923653338693839</v>
      </c>
      <c r="H13" s="6"/>
      <c r="I13" s="6"/>
      <c r="J13" s="6"/>
    </row>
    <row r="14" spans="1:10" ht="14.25">
      <c r="A14" s="92" t="s">
        <v>101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102</v>
      </c>
      <c r="B15" s="93">
        <v>668.5785118632525</v>
      </c>
      <c r="C15" s="94">
        <v>668.3590485195675</v>
      </c>
      <c r="D15" s="92">
        <v>0.21946334368499265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103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45251</v>
      </c>
      <c r="C20" s="91">
        <v>45250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100</v>
      </c>
      <c r="B22" s="98">
        <v>5339.68957597</v>
      </c>
      <c r="C22" s="98">
        <v>5337.90333059</v>
      </c>
      <c r="D22" s="92">
        <v>1.7862453799998548</v>
      </c>
      <c r="H22" s="6"/>
      <c r="I22" s="6"/>
      <c r="J22" s="6"/>
    </row>
    <row r="23" spans="1:10" ht="14.25">
      <c r="A23" s="92" t="s">
        <v>101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108</v>
      </c>
      <c r="B24" s="98">
        <v>5441.6617277899995</v>
      </c>
      <c r="C24" s="98">
        <v>5439.87548241</v>
      </c>
      <c r="D24" s="92">
        <v>1.7862453799998548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2023-11-21T17:33:28Z</dcterms:modified>
  <cp:category/>
  <cp:version/>
  <cp:contentType/>
  <cp:contentStatus/>
</cp:coreProperties>
</file>