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<sst xmlns="http://schemas.openxmlformats.org/spreadsheetml/2006/main" count="141" uniqueCount="112">
  <si>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</si>
  <si>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</si>
  <si>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</si>
  <si>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</si>
  <si>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</si>
  <si>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</si>
  <si>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</si>
  <si>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</si>
  <si>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</si>
  <si>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</si>
  <si>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</si>
  <si>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</si>
  <si>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</si>
  <si>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</si>
  <si>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</si>
  <si>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</si>
  <si>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</si>
  <si>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</si>
  <si>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</si>
  <si>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</si>
  <si>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</si>
  <si>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</si>
  <si>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</si>
  <si>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</si>
  <si>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</si>
  <si>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</si>
  <si>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</si>
  <si>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</si>
  <si>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</si>
  <si>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</si>
  <si>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</si>
  <si>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</si>
  <si>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</si>
  <si>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</si>
  <si>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</si>
  <si>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</si>
  <si>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</si>
  <si>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</si>
  <si>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</si>
  <si>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</si>
  <si>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</si>
  <si>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</si>
  <si>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</si>
  <si>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</si>
  <si>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</si>
  <si>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</si>
  <si>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</si>
  <si>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</si>
  <si>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</si>
  <si>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</si>
  <si>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</si>
  <si>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</si>
  <si>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</si>
  <si>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</si>
  <si>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</si>
  <si>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</si>
  <si>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</si>
  <si>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</si>
  <si>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</si>
  <si>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</si>
  <si>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</si>
  <si>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</si>
  <si>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</si>
  <si>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</si>
  <si>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</si>
  <si>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</si>
  <si>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</si>
  <si>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</si>
  <si>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</si>
  <si>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</si>
  <si>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</si>
  <si>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</si>
  <si>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</si>
  <si>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</si>
  <si>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</si>
  <si>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</si>
  <si>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</si>
  <si>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</si>
  <si>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</si>
  <si>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</si>
  <si>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</si>
  <si>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</si>
  <si>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</si>
  <si>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</si>
  <si>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</si>
  <si>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</si>
  <si>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</si>
  <si>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</si>
  <si>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</si>
  <si>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</si>
  <si>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</si>
  <si>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</si>
  <si>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</si>
  <si>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</si>
  <si>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</si>
  <si>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</si>
  <si>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</si>
  <si>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</si>
  <si>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</si>
  <si>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</si>
  <si>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</si>
  <si>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</si>
  <si>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</si>
  <si>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</si>
  <si>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</si>
  <si>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</si>
  <si>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</si>
  <si>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</si>
  <si>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</t>
  </si>
  <si>
    <t>Insurance Corporation of Barbados Limited -*</t>
  </si>
  <si>
    <t>Goddard Enterprises Limited -*</t>
  </si>
  <si>
    <t>Thursday July 27,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</si>
</sst>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/>
      <c r="D15" s="26"/>
      <c r="E15" s="26"/>
      <c r="F15" s="27">
        <v>1.75</v>
      </c>
      <c r="G15" s="27">
        <v>1.75</v>
      </c>
      <c r="H15" s="44"/>
      <c r="I15" s="82">
        <v>1.65</v>
      </c>
      <c r="J15" s="82">
        <v>1.75</v>
      </c>
      <c r="K15" s="66">
        <v>20000</v>
      </c>
      <c r="L15" s="66">
        <v>9715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45133</v>
      </c>
      <c r="C17" s="30"/>
      <c r="D17" s="27"/>
      <c r="E17" s="27"/>
      <c r="F17" s="27">
        <v>0.17</v>
      </c>
      <c r="G17" s="27">
        <v>0.17</v>
      </c>
      <c r="H17" s="44"/>
      <c r="I17" s="46">
        <v>0.17</v>
      </c>
      <c r="J17" s="46">
        <v>0.18</v>
      </c>
      <c r="K17" s="65">
        <v>11333</v>
      </c>
      <c r="L17" s="65">
        <v>30000</v>
      </c>
    </row>
    <row r="18" spans="1:12" s="1" customFormat="1" ht="14.25" customHeight="1">
      <c r="A18" s="23" t="s">
        <v>108</v>
      </c>
      <c r="B18" s="78">
        <v>45134</v>
      </c>
      <c r="C18" s="30">
        <v>4602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0.52</v>
      </c>
      <c r="J18" s="83">
        <v>0.6</v>
      </c>
      <c r="K18" s="66">
        <v>25398</v>
      </c>
      <c r="L18" s="66">
        <v>2150</v>
      </c>
    </row>
    <row r="19" spans="1:12" s="1" customFormat="1" ht="14.25" customHeight="1">
      <c r="A19" s="23" t="s">
        <v>110</v>
      </c>
      <c r="B19" s="78">
        <v>45134</v>
      </c>
      <c r="C19" s="30">
        <v>468300</v>
      </c>
      <c r="D19" s="27">
        <v>3.15</v>
      </c>
      <c r="E19" s="27">
        <v>3.14</v>
      </c>
      <c r="F19" s="27">
        <v>3.15</v>
      </c>
      <c r="G19" s="27">
        <v>3.14</v>
      </c>
      <c r="H19" s="27">
        <f>G19-F19</f>
        <v>-0.009999999999999787</v>
      </c>
      <c r="I19" s="82">
        <v>3.1</v>
      </c>
      <c r="J19" s="82">
        <v>3.15</v>
      </c>
      <c r="K19" s="66">
        <v>4000</v>
      </c>
      <c r="L19" s="66">
        <v>13205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>
        <f>G20-F20</f>
        <v>0</v>
      </c>
      <c r="I20" s="82"/>
      <c r="J20" s="82"/>
      <c r="K20" s="66"/>
      <c r="L20" s="66"/>
    </row>
    <row r="21" spans="1:12" s="1" customFormat="1" ht="14.25" customHeight="1">
      <c r="A21" s="23" t="s">
        <v>109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45124</v>
      </c>
      <c r="C32" s="30"/>
      <c r="D32" s="27"/>
      <c r="E32" s="27"/>
      <c r="F32" s="27">
        <v>20.69</v>
      </c>
      <c r="G32" s="27">
        <v>20.75</v>
      </c>
      <c r="H32" s="27">
        <f>G32-F32</f>
        <v>0.05999999999999872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472902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2623.82461989631</v>
      </c>
      <c r="C2" s="16">
        <v>472902</v>
      </c>
      <c r="D2" s="17">
        <v>1473138.04</v>
      </c>
      <c r="E2" s="16">
        <v>4</v>
      </c>
      <c r="F2" s="18">
        <f>B22</f>
        <v>5074.144554930001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636.0391911227133</v>
      </c>
      <c r="C4" s="16">
        <f>SUM(C2:C3)</f>
        <v>472902</v>
      </c>
      <c r="D4" s="17">
        <f>SUM(D2:D3)</f>
        <v>1473138.04</v>
      </c>
      <c r="E4" s="16">
        <f>SUM(E2:E3)</f>
        <v>4</v>
      </c>
      <c r="F4" s="18">
        <f>B24</f>
        <v>5176.77886358</v>
      </c>
      <c r="G4" s="5"/>
    </row>
    <row r="7" spans="1:10" ht="15">
      <c r="A7" s="91">
        <v>45134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45134</v>
      </c>
      <c r="C11" s="95">
        <v>45133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2623.82461989631</v>
      </c>
      <c r="C13" s="97">
        <v>2624.9404487749125</v>
      </c>
      <c r="D13" s="96">
        <v>-1.115828878602315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636.0391911227133</v>
      </c>
      <c r="C15" s="98">
        <v>636.303602529138</v>
      </c>
      <c r="D15" s="96">
        <v>-0.26441140642464234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45134</v>
      </c>
      <c r="C20" s="95">
        <v>45133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5074.144554930001</v>
      </c>
      <c r="C22" s="102">
        <v>5076.296622600001</v>
      </c>
      <c r="D22" s="96">
        <v>-2.1520676700001786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5176.77886358</v>
      </c>
      <c r="C24" s="102">
        <v>5178.93093125</v>
      </c>
      <c r="D24" s="96">
        <v>-2.1520676700001786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2023-07-27T17:19:55Z</dcterms:modified>
  <cp:category/>
  <cp:version/>
  <cp:contentType/>
  <cp:contentStatus/>
</cp:coreProperties>
</file>