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<sst xmlns="http://schemas.openxmlformats.org/spreadsheetml/2006/main" count="141" uniqueCount="112">
  <si>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</si>
  <si>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</si>
  <si>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</si>
  <si>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</si>
  <si>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</si>
  <si>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</si>
  <si>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</si>
  <si>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</si>
  <si>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</si>
  <si>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</si>
  <si>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</si>
  <si>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</si>
  <si>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</si>
  <si>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</si>
  <si>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</si>
  <si>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</si>
  <si>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</si>
  <si>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</si>
  <si>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</si>
  <si>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</si>
  <si>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</si>
  <si>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</si>
  <si>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</si>
  <si>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</si>
  <si>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</si>
  <si>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</si>
  <si>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</si>
  <si>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</si>
  <si>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</si>
  <si>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</si>
  <si>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</si>
  <si>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</si>
  <si>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</si>
  <si>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</si>
  <si>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</si>
  <si>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</si>
  <si>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</si>
  <si>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</si>
  <si>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</si>
  <si>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</si>
  <si>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</si>
  <si>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</si>
  <si>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</si>
  <si>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</si>
  <si>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</si>
  <si>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</si>
  <si>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</si>
  <si>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</si>
  <si>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</si>
  <si>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</si>
  <si>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</si>
  <si>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</si>
  <si>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</si>
  <si>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</si>
  <si>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</si>
  <si>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</si>
  <si>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</si>
  <si>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</si>
  <si>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</si>
  <si>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</si>
  <si>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</si>
  <si>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</si>
  <si>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</si>
  <si>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</si>
  <si>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</si>
  <si>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</si>
  <si>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</si>
  <si>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</si>
  <si>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</si>
  <si>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</si>
  <si>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</si>
  <si>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</si>
  <si>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</si>
  <si>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</si>
  <si>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</si>
  <si>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</si>
  <si>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</si>
  <si>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</si>
  <si>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</si>
  <si>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</si>
  <si>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</si>
  <si>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</si>
  <si>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</si>
  <si>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</si>
  <si>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</si>
  <si>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</si>
  <si>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</si>
  <si>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</si>
  <si>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</si>
  <si>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</si>
  <si>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</si>
  <si>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</si>
  <si>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</si>
  <si>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</si>
  <si>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</si>
  <si>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</si>
  <si>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</si>
  <si>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</si>
  <si>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</si>
  <si>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</si>
  <si>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</si>
  <si>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</si>
  <si>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>Eppley Caribbean Property Fund SCC - Value Fund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</si>
  <si>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</si>
  <si>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</si>
  <si>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</si>
  <si>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</si>
  <si>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</si>
  <si>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Goddard Enterprises Limited -*</t>
  </si>
  <si>
    <t>Emera Deposit Receipt -*</t>
  </si>
  <si>
    <t>West India Biscuit Company Limited</t>
  </si>
  <si>
    <t>Tuesday May 9,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</si>
</sst>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4" width="5.140625" style="0" bestFit="1" customWidth="1"/>
    <col min="5" max="5" width="5.00390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16542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44966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9346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45051</v>
      </c>
      <c r="C14" s="25"/>
      <c r="D14" s="27"/>
      <c r="E14" s="27"/>
      <c r="F14" s="27">
        <v>5.25</v>
      </c>
      <c r="G14" s="27">
        <v>5.25</v>
      </c>
      <c r="H14" s="44"/>
      <c r="I14" s="82">
        <v>5</v>
      </c>
      <c r="J14" s="82">
        <v>5.25</v>
      </c>
      <c r="K14" s="66">
        <v>52000</v>
      </c>
      <c r="L14" s="66">
        <v>1423</v>
      </c>
    </row>
    <row r="15" spans="1:12" s="1" customFormat="1" ht="14.25" customHeight="1">
      <c r="A15" s="31" t="s">
        <v>24</v>
      </c>
      <c r="B15" s="76">
        <v>45019</v>
      </c>
      <c r="C15" s="30"/>
      <c r="D15" s="26"/>
      <c r="E15" s="26"/>
      <c r="F15" s="27">
        <v>1.55</v>
      </c>
      <c r="G15" s="27">
        <v>1.55</v>
      </c>
      <c r="H15" s="44"/>
      <c r="I15" s="82">
        <v>1.55</v>
      </c>
      <c r="J15" s="82">
        <v>1.65</v>
      </c>
      <c r="K15" s="66">
        <v>320</v>
      </c>
      <c r="L15" s="66">
        <v>189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45041</v>
      </c>
      <c r="C17" s="30"/>
      <c r="D17" s="27"/>
      <c r="E17" s="27"/>
      <c r="F17" s="27">
        <v>0.17</v>
      </c>
      <c r="G17" s="27">
        <v>0.17</v>
      </c>
      <c r="H17" s="44"/>
      <c r="I17" s="46">
        <v>0.17</v>
      </c>
      <c r="J17" s="46">
        <v>0.18</v>
      </c>
      <c r="K17" s="65">
        <v>4000</v>
      </c>
      <c r="L17" s="65">
        <v>30000</v>
      </c>
    </row>
    <row r="18" spans="1:12" s="1" customFormat="1" ht="14.25" customHeight="1">
      <c r="A18" s="23" t="s">
        <v>102</v>
      </c>
      <c r="B18" s="78">
        <v>45028</v>
      </c>
      <c r="C18" s="30"/>
      <c r="D18" s="27"/>
      <c r="E18" s="27"/>
      <c r="F18" s="27">
        <v>0.52</v>
      </c>
      <c r="G18" s="27">
        <v>0.52</v>
      </c>
      <c r="H18" s="44"/>
      <c r="I18" s="82"/>
      <c r="J18" s="83">
        <v>0.52</v>
      </c>
      <c r="K18" s="66"/>
      <c r="L18" s="66">
        <v>6000</v>
      </c>
    </row>
    <row r="19" spans="1:12" s="1" customFormat="1" ht="14.25" customHeight="1">
      <c r="A19" s="23" t="s">
        <v>108</v>
      </c>
      <c r="B19" s="78">
        <v>45055</v>
      </c>
      <c r="C19" s="30">
        <v>21500</v>
      </c>
      <c r="D19" s="27">
        <v>3.09</v>
      </c>
      <c r="E19" s="27">
        <v>3.09</v>
      </c>
      <c r="F19" s="27">
        <v>3.1</v>
      </c>
      <c r="G19" s="27">
        <v>3.09</v>
      </c>
      <c r="H19" s="44">
        <f>G19-F19</f>
        <v>-0.010000000000000231</v>
      </c>
      <c r="I19" s="82">
        <v>3.09</v>
      </c>
      <c r="J19" s="82">
        <v>3.1</v>
      </c>
      <c r="K19" s="66">
        <v>8500</v>
      </c>
      <c r="L19" s="66">
        <v>6099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45049</v>
      </c>
      <c r="C21" s="30"/>
      <c r="D21" s="26"/>
      <c r="E21" s="26"/>
      <c r="F21" s="27">
        <v>1.79</v>
      </c>
      <c r="G21" s="27">
        <v>1.79</v>
      </c>
      <c r="H21" s="44"/>
      <c r="I21" s="82">
        <v>1.78</v>
      </c>
      <c r="J21" s="82">
        <v>1.98</v>
      </c>
      <c r="K21" s="66">
        <v>224030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110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109</v>
      </c>
      <c r="B32" s="74">
        <v>44057</v>
      </c>
      <c r="C32" s="30"/>
      <c r="D32" s="27"/>
      <c r="E32" s="27"/>
      <c r="F32" s="27">
        <v>21.41</v>
      </c>
      <c r="G32" s="27">
        <v>21.74</v>
      </c>
      <c r="H32" s="27">
        <f>G32-F32</f>
        <v>0.3299999999999983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2"/>
      <c r="C33" s="35">
        <f>SUM(C6:C32)</f>
        <v>21500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B4" sqref="B4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2455.952803037977</v>
      </c>
      <c r="C2" s="16">
        <v>21500</v>
      </c>
      <c r="D2" s="17">
        <v>66435</v>
      </c>
      <c r="E2" s="16">
        <v>2</v>
      </c>
      <c r="F2" s="18">
        <f>B22</f>
        <v>4750.039265730001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596.1526603893574</v>
      </c>
      <c r="C4" s="16">
        <f>SUM(C2:C3)</f>
        <v>21500</v>
      </c>
      <c r="D4" s="17">
        <f>SUM(D2:D3)</f>
        <v>66435</v>
      </c>
      <c r="E4" s="16">
        <f>SUM(E2:E3)</f>
        <v>2</v>
      </c>
      <c r="F4" s="18">
        <f>B24</f>
        <v>4852.67357438</v>
      </c>
      <c r="G4" s="5"/>
    </row>
    <row r="7" spans="1:10" ht="15">
      <c r="A7" s="91">
        <v>45055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45055</v>
      </c>
      <c r="C11" s="95">
        <v>45054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103</v>
      </c>
      <c r="B13" s="97">
        <v>2455.952803037977</v>
      </c>
      <c r="C13" s="97">
        <v>2456.757462446704</v>
      </c>
      <c r="D13" s="96">
        <v>-0.8046594087268204</v>
      </c>
      <c r="H13" s="6"/>
      <c r="I13" s="6"/>
      <c r="J13" s="6"/>
    </row>
    <row r="14" spans="1:10" ht="14.25">
      <c r="A14" s="96" t="s">
        <v>104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105</v>
      </c>
      <c r="B15" s="98">
        <v>596.1526603893574</v>
      </c>
      <c r="C15" s="98">
        <v>596.343850614468</v>
      </c>
      <c r="D15" s="96">
        <v>-0.19119022511063122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106</v>
      </c>
      <c r="B19" s="100" t="s">
        <v>87</v>
      </c>
      <c r="C19" s="94" t="s">
        <v>65</v>
      </c>
      <c r="D19" s="101" t="s">
        <v>107</v>
      </c>
      <c r="G19" s="4"/>
      <c r="H19" s="6"/>
      <c r="I19" s="6"/>
      <c r="J19" s="6"/>
    </row>
    <row r="20" spans="1:10" ht="14.25">
      <c r="A20" s="96"/>
      <c r="B20" s="95">
        <v>45055</v>
      </c>
      <c r="C20" s="95">
        <v>45054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103</v>
      </c>
      <c r="B22" s="102">
        <v>4750.039265730001</v>
      </c>
      <c r="C22" s="102">
        <v>4751.595551250001</v>
      </c>
      <c r="D22" s="96">
        <v>-1.5562855200005288</v>
      </c>
      <c r="H22" s="6"/>
      <c r="I22" s="6"/>
      <c r="J22" s="6"/>
    </row>
    <row r="23" spans="1:10" ht="14.25">
      <c r="A23" s="96" t="s">
        <v>104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105</v>
      </c>
      <c r="B24" s="102">
        <v>4852.67357438</v>
      </c>
      <c r="C24" s="102">
        <v>4854.2298599000005</v>
      </c>
      <c r="D24" s="96">
        <v>-1.5562855200005288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2023-05-09T17:17:04Z</dcterms:modified>
  <cp:category/>
  <cp:version/>
  <cp:contentType/>
  <cp:contentStatus/>
</cp:coreProperties>
</file>