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<sst xmlns="http://schemas.openxmlformats.org/spreadsheetml/2006/main" count="142" uniqueCount="113">
  <si>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</si>
  <si>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</si>
  <si>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</si>
  <si>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</si>
  <si>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</si>
  <si>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</si>
  <si>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</si>
  <si>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</si>
  <si>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</si>
  <si>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</si>
  <si>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</si>
  <si>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</si>
  <si>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</si>
  <si>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</si>
  <si>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</si>
  <si>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</si>
  <si>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</si>
  <si>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</si>
  <si>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</si>
  <si>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</si>
  <si>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</si>
  <si>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</si>
  <si>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</si>
  <si>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</si>
  <si>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</si>
  <si>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</si>
  <si>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</si>
  <si>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</si>
  <si>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</si>
  <si>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</si>
  <si>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</si>
  <si>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</si>
  <si>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</si>
  <si>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</si>
  <si>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</si>
  <si>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</si>
  <si>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</si>
  <si>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</si>
  <si>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</si>
  <si>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</si>
  <si>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</si>
  <si>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</si>
  <si>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</si>
  <si>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</si>
  <si>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</si>
  <si>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</si>
  <si>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</si>
  <si>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</si>
  <si>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</si>
  <si>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</si>
  <si>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</si>
  <si>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</si>
  <si>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</si>
  <si>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</si>
  <si>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</si>
  <si>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</si>
  <si>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</si>
  <si>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</si>
  <si>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</si>
  <si>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</si>
  <si>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</si>
  <si>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</si>
  <si>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</si>
  <si>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</si>
  <si>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</si>
  <si>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</si>
  <si>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</si>
  <si>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</si>
  <si>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</si>
  <si>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</si>
  <si>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</si>
  <si>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</si>
  <si>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</si>
  <si>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</si>
  <si>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</si>
  <si>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</si>
  <si>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</si>
  <si>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</si>
  <si>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</si>
  <si>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</si>
  <si>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</si>
  <si>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</si>
  <si>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</si>
  <si>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</si>
  <si>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</si>
  <si>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</si>
  <si>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</si>
  <si>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</si>
  <si>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</si>
  <si>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</si>
  <si>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</si>
  <si>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</si>
  <si>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</si>
  <si>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</si>
  <si>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</si>
  <si>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</si>
  <si>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</si>
  <si>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</si>
  <si>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</si>
  <si>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</si>
  <si>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</si>
  <si>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</si>
  <si>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</si>
  <si>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</si>
  <si>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</si>
  <si>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</si>
  <si>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</si>
  <si>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</si>
  <si>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</si>
  <si>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</si>
  <si>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</si>
  <si>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Eppley Caribbean Property Fund SCC - Value Fund -*</t>
  </si>
  <si>
    <t>Thursday March 16,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</si>
</sst>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5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4.2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4.25">
      <c r="A3" s="109" t="s">
        <v>112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1770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2.95</v>
      </c>
      <c r="K9" s="67"/>
      <c r="L9" s="66">
        <v>1728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5844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104">
        <v>45001</v>
      </c>
      <c r="C14" s="25">
        <v>324</v>
      </c>
      <c r="D14" s="27">
        <v>4.61</v>
      </c>
      <c r="E14" s="27">
        <v>4.61</v>
      </c>
      <c r="F14" s="27">
        <v>4.62</v>
      </c>
      <c r="G14" s="27">
        <v>4.61</v>
      </c>
      <c r="H14" s="27">
        <f>G14-F14</f>
        <v>-0.009999999999999787</v>
      </c>
      <c r="I14" s="83">
        <v>4.6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24</v>
      </c>
      <c r="B15" s="77">
        <v>44994</v>
      </c>
      <c r="C15" s="30"/>
      <c r="D15" s="26"/>
      <c r="E15" s="26"/>
      <c r="F15" s="27">
        <v>1.55</v>
      </c>
      <c r="G15" s="27">
        <v>1.55</v>
      </c>
      <c r="H15" s="27"/>
      <c r="I15" s="83">
        <v>1.6</v>
      </c>
      <c r="J15" s="83">
        <v>1.65</v>
      </c>
      <c r="K15" s="66">
        <v>142</v>
      </c>
      <c r="L15" s="66">
        <v>828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44978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111</v>
      </c>
      <c r="B18" s="79">
        <v>44999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0.52</v>
      </c>
      <c r="K18" s="66"/>
      <c r="L18" s="66">
        <v>34600</v>
      </c>
    </row>
    <row r="19" spans="1:12" s="1" customFormat="1" ht="14.25" customHeight="1">
      <c r="A19" s="23" t="s">
        <v>110</v>
      </c>
      <c r="B19" s="79">
        <v>45000</v>
      </c>
      <c r="C19" s="30"/>
      <c r="D19" s="27"/>
      <c r="E19" s="27"/>
      <c r="F19" s="27">
        <v>3.09</v>
      </c>
      <c r="G19" s="27">
        <v>3.09</v>
      </c>
      <c r="H19" s="27"/>
      <c r="I19" s="83">
        <v>3.08</v>
      </c>
      <c r="J19" s="83">
        <v>3.11</v>
      </c>
      <c r="K19" s="66">
        <v>4491</v>
      </c>
      <c r="L19" s="66">
        <v>11000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44979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225142</v>
      </c>
      <c r="L21" s="66">
        <v>2900</v>
      </c>
    </row>
    <row r="22" spans="1:12" s="1" customFormat="1" ht="14.2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45001</v>
      </c>
      <c r="C31" s="30">
        <v>51</v>
      </c>
      <c r="D31" s="27">
        <v>32</v>
      </c>
      <c r="E31" s="27">
        <v>32</v>
      </c>
      <c r="F31" s="27">
        <v>32</v>
      </c>
      <c r="G31" s="27">
        <v>32</v>
      </c>
      <c r="H31" s="27">
        <f>G31-F31</f>
        <v>0</v>
      </c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19.62</v>
      </c>
      <c r="G32" s="27">
        <v>19.86</v>
      </c>
      <c r="H32" s="27">
        <f>G32-F32</f>
        <v>0.23999999999999844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375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9">
        <v>44994</v>
      </c>
      <c r="C43" s="85"/>
      <c r="D43" s="46"/>
      <c r="E43" s="46"/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6981.85</v>
      </c>
      <c r="L43" s="78">
        <v>2732</v>
      </c>
    </row>
    <row r="44" spans="1:12" s="3" customFormat="1" ht="13.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customHeight="1">
      <c r="A3" s="113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4.2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4.2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2446.7984229965086</v>
      </c>
      <c r="C2" s="16">
        <v>375</v>
      </c>
      <c r="D2" s="17">
        <v>3125.6400000000003</v>
      </c>
      <c r="E2" s="16">
        <v>2</v>
      </c>
      <c r="F2" s="18">
        <f>B22</f>
        <v>4732.33385031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593.9704779480961</v>
      </c>
      <c r="C4" s="16">
        <f>SUM(C2:C3)</f>
        <v>375</v>
      </c>
      <c r="D4" s="17">
        <f>SUM(D2:D3)</f>
        <v>3125.6400000000003</v>
      </c>
      <c r="E4" s="16">
        <f>SUM(E2:E3)</f>
        <v>2</v>
      </c>
      <c r="F4" s="18">
        <f>B24</f>
        <v>4834.96815896</v>
      </c>
      <c r="G4" s="5"/>
    </row>
    <row r="7" spans="1:10" ht="15">
      <c r="A7" s="92">
        <v>45001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3"/>
      <c r="B9" s="94"/>
      <c r="C9" s="94"/>
      <c r="D9" s="94"/>
      <c r="H9" s="6"/>
      <c r="I9" s="6"/>
      <c r="J9" s="6"/>
    </row>
    <row r="10" spans="1:10" ht="14.2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4.25">
      <c r="A11" s="94"/>
      <c r="B11" s="96">
        <v>45001</v>
      </c>
      <c r="C11" s="96">
        <v>45000</v>
      </c>
      <c r="D11" s="95"/>
      <c r="H11" s="6"/>
      <c r="I11" s="6"/>
      <c r="J11" s="6"/>
    </row>
    <row r="12" spans="1:10" ht="14.25">
      <c r="A12" s="94"/>
      <c r="B12" s="94"/>
      <c r="C12" s="94"/>
      <c r="D12" s="94"/>
      <c r="H12" s="6"/>
      <c r="I12" s="6"/>
      <c r="J12" s="6"/>
    </row>
    <row r="13" spans="1:10" ht="14.25">
      <c r="A13" s="97" t="s">
        <v>90</v>
      </c>
      <c r="B13" s="98">
        <v>2446.7984229965086</v>
      </c>
      <c r="C13" s="98">
        <v>2446.62078410602</v>
      </c>
      <c r="D13" s="97">
        <v>0.17763889048865167</v>
      </c>
      <c r="H13" s="6"/>
      <c r="I13" s="6"/>
      <c r="J13" s="6"/>
    </row>
    <row r="14" spans="1:10" ht="14.2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4.25">
      <c r="A15" s="97" t="s">
        <v>92</v>
      </c>
      <c r="B15" s="99">
        <v>593.9704779480961</v>
      </c>
      <c r="C15" s="99">
        <v>593.9282707545017</v>
      </c>
      <c r="D15" s="97">
        <v>0.04220719359443592</v>
      </c>
      <c r="H15" s="6"/>
      <c r="I15" s="6"/>
      <c r="J15" s="6"/>
    </row>
    <row r="16" spans="1:10" ht="14.25">
      <c r="A16" s="97"/>
      <c r="B16" s="97"/>
      <c r="C16" s="97"/>
      <c r="D16" s="97"/>
      <c r="H16" s="6"/>
      <c r="I16" s="6"/>
      <c r="J16" s="6"/>
    </row>
    <row r="17" spans="1:10" ht="14.25">
      <c r="A17" s="97"/>
      <c r="B17" s="97"/>
      <c r="C17" s="97"/>
      <c r="D17" s="97"/>
      <c r="H17" s="6"/>
      <c r="I17" s="6"/>
      <c r="J17" s="6"/>
    </row>
    <row r="18" spans="1:10" ht="14.25">
      <c r="A18" s="100"/>
      <c r="B18" s="97"/>
      <c r="C18" s="97"/>
      <c r="D18" s="97"/>
      <c r="H18" s="6"/>
      <c r="I18" s="6"/>
      <c r="J18" s="6"/>
    </row>
    <row r="19" spans="1:10" ht="14.2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4.25">
      <c r="A20" s="97"/>
      <c r="B20" s="96">
        <v>45001</v>
      </c>
      <c r="C20" s="96">
        <v>45000</v>
      </c>
      <c r="D20" s="102"/>
      <c r="H20" s="6"/>
      <c r="I20" s="6"/>
      <c r="J20" s="6"/>
    </row>
    <row r="21" spans="1:10" ht="14.25">
      <c r="A21" s="97"/>
      <c r="B21" s="97"/>
      <c r="C21" s="97"/>
      <c r="D21" s="97"/>
      <c r="H21" s="6"/>
      <c r="I21" s="6"/>
      <c r="J21" s="6"/>
    </row>
    <row r="22" spans="1:10" ht="14.25">
      <c r="A22" s="97" t="s">
        <v>90</v>
      </c>
      <c r="B22" s="103">
        <v>4732.33385031</v>
      </c>
      <c r="C22" s="103">
        <v>4731.99028031</v>
      </c>
      <c r="D22" s="97">
        <v>0.3435699999999997</v>
      </c>
      <c r="H22" s="6"/>
      <c r="I22" s="6"/>
      <c r="J22" s="6"/>
    </row>
    <row r="23" spans="1:10" ht="14.2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4.25">
      <c r="A24" s="97" t="s">
        <v>92</v>
      </c>
      <c r="B24" s="103">
        <v>4834.96815896</v>
      </c>
      <c r="C24" s="103">
        <v>4834.62458896</v>
      </c>
      <c r="D24" s="97">
        <v>0.3435699999999997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2023-03-16T17:50:14Z</dcterms:modified>
  <cp:category/>
  <cp:version/>
  <cp:contentType/>
  <cp:contentStatus/>
</cp:coreProperties>
</file>