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<sst xmlns="http://schemas.openxmlformats.org/spreadsheetml/2006/main" count="142" uniqueCount="113">
  <si>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</si>
  <si>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</si>
  <si>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</si>
  <si>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</si>
  <si>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</si>
  <si>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</si>
  <si>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</si>
  <si>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</si>
  <si>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</si>
  <si>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</si>
  <si>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</si>
  <si>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</si>
  <si>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</si>
  <si>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</si>
  <si>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</si>
  <si>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</si>
  <si>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</si>
  <si>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</si>
  <si>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</si>
  <si>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</si>
  <si>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</si>
  <si>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</si>
  <si>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</si>
  <si>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</si>
  <si>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</si>
  <si>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</si>
  <si>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</si>
  <si>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</si>
  <si>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</si>
  <si>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</si>
  <si>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</si>
  <si>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</si>
  <si>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</si>
  <si>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</si>
  <si>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</si>
  <si>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</si>
  <si>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</si>
  <si>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</si>
  <si>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</si>
  <si>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</si>
  <si>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</si>
  <si>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</si>
  <si>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</si>
  <si>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</si>
  <si>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</si>
  <si>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</si>
  <si>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</si>
  <si>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</si>
  <si>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</si>
  <si>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</si>
  <si>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</si>
  <si>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</si>
  <si>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</si>
  <si>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</si>
  <si>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</si>
  <si>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</si>
  <si>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</si>
  <si>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</si>
  <si>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</si>
  <si>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</si>
  <si>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</si>
  <si>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</si>
  <si>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</si>
  <si>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</si>
  <si>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</si>
  <si>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</si>
  <si>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</si>
  <si>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</si>
  <si>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</si>
  <si>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</si>
  <si>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</si>
  <si>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</si>
  <si>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</si>
  <si>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</si>
  <si>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</si>
  <si>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</si>
  <si>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</si>
  <si>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</si>
  <si>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</si>
  <si>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</si>
  <si>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</si>
  <si>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</si>
  <si>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</si>
  <si>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</si>
  <si>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</si>
  <si>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</si>
  <si>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</si>
  <si>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</si>
  <si>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</si>
  <si>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</si>
  <si>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</si>
  <si>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</si>
  <si>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</si>
  <si>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</si>
  <si>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</si>
  <si>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</si>
  <si>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</si>
  <si>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</si>
  <si>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</si>
  <si>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</si>
  <si>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</si>
  <si>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</si>
  <si>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</si>
  <si>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</si>
  <si>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</si>
  <si>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</si>
  <si>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</si>
  <si>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</si>
  <si>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</si>
  <si>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 xml:space="preserve">Emera Deposit Receipt </t>
  </si>
  <si>
    <t>Cave Shepherd and Company Limited</t>
  </si>
  <si>
    <t>Goddard Enterprises Limited</t>
  </si>
  <si>
    <t>Friday March 10,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</si>
</sst>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C31" sqref="C3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2.95</v>
      </c>
      <c r="K9" s="67"/>
      <c r="L9" s="66">
        <v>1728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110</v>
      </c>
      <c r="B14" s="104">
        <v>44993</v>
      </c>
      <c r="C14" s="25"/>
      <c r="D14" s="27"/>
      <c r="E14" s="27"/>
      <c r="F14" s="27">
        <v>4.62</v>
      </c>
      <c r="G14" s="27">
        <v>4.62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44994</v>
      </c>
      <c r="C15" s="30"/>
      <c r="D15" s="26"/>
      <c r="E15" s="26"/>
      <c r="F15" s="27">
        <v>1.55</v>
      </c>
      <c r="G15" s="27">
        <v>1.55</v>
      </c>
      <c r="H15" s="27"/>
      <c r="I15" s="83">
        <v>1.52</v>
      </c>
      <c r="J15" s="83">
        <v>1.65</v>
      </c>
      <c r="K15" s="66">
        <v>500000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107</v>
      </c>
      <c r="B18" s="79">
        <v>44986</v>
      </c>
      <c r="C18" s="30"/>
      <c r="D18" s="27"/>
      <c r="E18" s="27"/>
      <c r="F18" s="27">
        <v>0.52</v>
      </c>
      <c r="G18" s="27">
        <v>0.52</v>
      </c>
      <c r="H18" s="27"/>
      <c r="I18" s="83"/>
      <c r="J18" s="84">
        <v>0.51</v>
      </c>
      <c r="K18" s="66"/>
      <c r="L18" s="66">
        <v>10476</v>
      </c>
    </row>
    <row r="19" spans="1:12" s="1" customFormat="1" ht="14.25" customHeight="1">
      <c r="A19" s="23" t="s">
        <v>111</v>
      </c>
      <c r="B19" s="79">
        <v>44985</v>
      </c>
      <c r="C19" s="30"/>
      <c r="D19" s="27"/>
      <c r="E19" s="27"/>
      <c r="F19" s="27">
        <v>3.11</v>
      </c>
      <c r="G19" s="27">
        <v>3.11</v>
      </c>
      <c r="H19" s="27"/>
      <c r="I19" s="83">
        <v>3.1</v>
      </c>
      <c r="J19" s="83">
        <v>3.11</v>
      </c>
      <c r="K19" s="66">
        <v>166</v>
      </c>
      <c r="L19" s="66">
        <v>11000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44995</v>
      </c>
      <c r="C31" s="30">
        <v>100</v>
      </c>
      <c r="D31" s="27">
        <v>32</v>
      </c>
      <c r="E31" s="27">
        <v>32</v>
      </c>
      <c r="F31" s="27">
        <v>33.36</v>
      </c>
      <c r="G31" s="27">
        <v>32</v>
      </c>
      <c r="H31" s="27">
        <f>G31-F31</f>
        <v>-1.3599999999999994</v>
      </c>
      <c r="I31" s="46">
        <v>31.31</v>
      </c>
      <c r="J31" s="46">
        <v>32</v>
      </c>
      <c r="K31" s="65">
        <v>100</v>
      </c>
      <c r="L31" s="65">
        <v>214</v>
      </c>
    </row>
    <row r="32" spans="1:12" s="8" customFormat="1" ht="14.25" customHeight="1">
      <c r="A32" s="31" t="s">
        <v>109</v>
      </c>
      <c r="B32" s="75">
        <v>44057</v>
      </c>
      <c r="C32" s="30"/>
      <c r="D32" s="27"/>
      <c r="E32" s="27"/>
      <c r="F32" s="27">
        <v>19.4</v>
      </c>
      <c r="G32" s="27">
        <v>19.22</v>
      </c>
      <c r="H32" s="27">
        <f>G32-F32</f>
        <v>-0.17999999999999972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100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6981.85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2449.231220169999</v>
      </c>
      <c r="C2" s="16">
        <v>100</v>
      </c>
      <c r="D2" s="17">
        <v>3200</v>
      </c>
      <c r="E2" s="16">
        <v>1</v>
      </c>
      <c r="F2" s="18">
        <f>B22</f>
        <v>4737.03910445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594.5485132026249</v>
      </c>
      <c r="C4" s="16">
        <f>SUM(C2:C3)</f>
        <v>100</v>
      </c>
      <c r="D4" s="17">
        <f>SUM(D2:D3)</f>
        <v>3200</v>
      </c>
      <c r="E4" s="16">
        <f>SUM(E2:E3)</f>
        <v>1</v>
      </c>
      <c r="F4" s="18">
        <f>B24</f>
        <v>4839.673413099999</v>
      </c>
      <c r="G4" s="5"/>
    </row>
    <row r="7" spans="1:10" ht="16.5">
      <c r="A7" s="92">
        <v>44995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44995</v>
      </c>
      <c r="C11" s="96">
        <v>44994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2449.231220169999</v>
      </c>
      <c r="C13" s="98">
        <v>2451.5590121138666</v>
      </c>
      <c r="D13" s="97">
        <v>-2.327791943867851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594.5485132026249</v>
      </c>
      <c r="C15" s="99">
        <v>595.107599100383</v>
      </c>
      <c r="D15" s="97">
        <v>-0.5590858977581092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44995</v>
      </c>
      <c r="C20" s="96">
        <v>44994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4737.03910445</v>
      </c>
      <c r="C22" s="103">
        <v>4741.54126879</v>
      </c>
      <c r="D22" s="97">
        <v>-4.502164339999581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4839.673413099999</v>
      </c>
      <c r="C24" s="103">
        <v>4844.17557744</v>
      </c>
      <c r="D24" s="97">
        <v>-4.5021643400004905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2023-03-10T17:43:05Z</dcterms:modified>
  <cp:category/>
  <cp:version/>
  <cp:contentType/>
  <cp:contentStatus/>
</cp:coreProperties>
</file>