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<sst xmlns="http://schemas.openxmlformats.org/spreadsheetml/2006/main" count="142" uniqueCount="113">
  <si>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</si>
  <si>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</si>
  <si>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</si>
  <si>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</si>
  <si>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</si>
  <si>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</si>
  <si>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</si>
  <si>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</si>
  <si>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</si>
  <si>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</si>
  <si>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</si>
  <si>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</si>
  <si>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</si>
  <si>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</si>
  <si>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</si>
  <si>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</si>
  <si>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</si>
  <si>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</si>
  <si>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</si>
  <si>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</si>
  <si>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</si>
  <si>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</si>
  <si>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</si>
  <si>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</si>
  <si>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</si>
  <si>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</si>
  <si>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</si>
  <si>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</si>
  <si>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</si>
  <si>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</si>
  <si>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</si>
  <si>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</si>
  <si>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</si>
  <si>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</si>
  <si>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</si>
  <si>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</si>
  <si>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</si>
  <si>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</si>
  <si>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</si>
  <si>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</si>
  <si>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</si>
  <si>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</si>
  <si>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</si>
  <si>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</si>
  <si>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</si>
  <si>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</si>
  <si>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</si>
  <si>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</si>
  <si>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</si>
  <si>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</si>
  <si>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</si>
  <si>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</si>
  <si>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</si>
  <si>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</si>
  <si>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</si>
  <si>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</si>
  <si>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</si>
  <si>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</si>
  <si>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</si>
  <si>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</si>
  <si>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</si>
  <si>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</si>
  <si>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</si>
  <si>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</si>
  <si>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</si>
  <si>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</si>
  <si>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</si>
  <si>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</si>
  <si>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</si>
  <si>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</si>
  <si>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</si>
  <si>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</si>
  <si>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</si>
  <si>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</si>
  <si>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</si>
  <si>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</si>
  <si>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</si>
  <si>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</si>
  <si>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</si>
  <si>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</si>
  <si>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</si>
  <si>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</si>
  <si>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</si>
  <si>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</si>
  <si>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</si>
  <si>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</si>
  <si>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</si>
  <si>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</si>
  <si>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</si>
  <si>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</si>
  <si>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</si>
  <si>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</si>
  <si>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</si>
  <si>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</si>
  <si>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</si>
  <si>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</si>
  <si>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</si>
  <si>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</si>
  <si>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</si>
  <si>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</si>
  <si>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</si>
  <si>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</si>
  <si>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</si>
  <si>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</si>
  <si>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</si>
  <si>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</si>
  <si>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</si>
  <si>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</si>
  <si>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</si>
  <si>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</si>
  <si>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Emera Deposit Receipt -*</t>
  </si>
  <si>
    <t>Cave Shepherd and Company Limited -*</t>
  </si>
  <si>
    <t>Tuesday February 7,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</si>
</sst>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92" t="s">
        <v>15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</row>
    <row r="2" spans="1:12" ht="14.25" customHeight="1">
      <c r="A2" s="95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4.25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8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13706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44963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0.68</v>
      </c>
      <c r="K10" s="66">
        <v>1200</v>
      </c>
      <c r="L10" s="66">
        <v>700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4.2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111</v>
      </c>
      <c r="B14" s="75">
        <v>44958</v>
      </c>
      <c r="C14" s="25"/>
      <c r="D14" s="27"/>
      <c r="E14" s="27"/>
      <c r="F14" s="27">
        <v>4.6</v>
      </c>
      <c r="G14" s="27">
        <v>4.6</v>
      </c>
      <c r="H14" s="27"/>
      <c r="I14" s="83">
        <v>4.6</v>
      </c>
      <c r="J14" s="83">
        <v>6.53</v>
      </c>
      <c r="K14" s="66">
        <v>11738</v>
      </c>
      <c r="L14" s="66">
        <v>1000</v>
      </c>
    </row>
    <row r="15" spans="1:12" s="1" customFormat="1" ht="14.25" customHeight="1">
      <c r="A15" s="31" t="s">
        <v>24</v>
      </c>
      <c r="B15" s="77">
        <v>44963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1.64</v>
      </c>
      <c r="K15" s="66">
        <v>2776</v>
      </c>
      <c r="L15" s="66">
        <v>5579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/>
      <c r="K17" s="65">
        <v>25000</v>
      </c>
      <c r="L17" s="65"/>
    </row>
    <row r="18" spans="1:12" s="1" customFormat="1" ht="14.25" customHeight="1">
      <c r="A18" s="23" t="s">
        <v>107</v>
      </c>
      <c r="B18" s="79">
        <v>44963</v>
      </c>
      <c r="C18" s="30"/>
      <c r="D18" s="27"/>
      <c r="E18" s="27"/>
      <c r="F18" s="27">
        <v>0.54</v>
      </c>
      <c r="G18" s="27">
        <v>0.54</v>
      </c>
      <c r="H18" s="27"/>
      <c r="I18" s="83">
        <v>0.54</v>
      </c>
      <c r="J18" s="84">
        <v>0.56</v>
      </c>
      <c r="K18" s="66">
        <v>1883</v>
      </c>
      <c r="L18" s="66">
        <v>786878</v>
      </c>
    </row>
    <row r="19" spans="1:12" s="1" customFormat="1" ht="14.25" customHeight="1">
      <c r="A19" s="23" t="s">
        <v>109</v>
      </c>
      <c r="B19" s="79">
        <v>44964</v>
      </c>
      <c r="C19" s="30">
        <v>23537</v>
      </c>
      <c r="D19" s="27">
        <v>3.1</v>
      </c>
      <c r="E19" s="27">
        <v>3.1</v>
      </c>
      <c r="F19" s="27">
        <v>3.09</v>
      </c>
      <c r="G19" s="27">
        <v>3.1</v>
      </c>
      <c r="H19" s="27">
        <f>G19-F19</f>
        <v>0.010000000000000231</v>
      </c>
      <c r="I19" s="83">
        <v>3.1</v>
      </c>
      <c r="J19" s="83">
        <v>3.12</v>
      </c>
      <c r="K19" s="66">
        <v>101668</v>
      </c>
      <c r="L19" s="66">
        <v>6034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44960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233642</v>
      </c>
      <c r="L21" s="66">
        <v>2900</v>
      </c>
    </row>
    <row r="22" spans="1:12" s="1" customFormat="1" ht="14.2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4.2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4.2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33</v>
      </c>
      <c r="J31" s="46"/>
      <c r="K31" s="65">
        <v>465</v>
      </c>
      <c r="L31" s="65"/>
    </row>
    <row r="32" spans="1:12" s="8" customFormat="1" ht="14.25" customHeight="1">
      <c r="A32" s="31" t="s">
        <v>110</v>
      </c>
      <c r="B32" s="75">
        <v>44057</v>
      </c>
      <c r="C32" s="30"/>
      <c r="D32" s="27"/>
      <c r="E32" s="27"/>
      <c r="F32" s="27">
        <v>20.06</v>
      </c>
      <c r="G32" s="27">
        <v>19.98</v>
      </c>
      <c r="H32" s="27">
        <f>G32-F32</f>
        <v>-0.0799999999999983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23537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9">
        <v>44960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81069.6</v>
      </c>
      <c r="L43" s="78">
        <v>2732</v>
      </c>
    </row>
    <row r="44" spans="1:12" s="3" customFormat="1" ht="13.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3.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3.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D13" sqref="D1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4.2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4.2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2523.64</v>
      </c>
      <c r="C2" s="16">
        <v>23537</v>
      </c>
      <c r="D2" s="17">
        <v>72964.7</v>
      </c>
      <c r="E2" s="16">
        <v>3</v>
      </c>
      <c r="F2" s="18">
        <f>B22</f>
        <v>4880.96123188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612.23</v>
      </c>
      <c r="C4" s="16">
        <f>SUM(C2:C3)</f>
        <v>23537</v>
      </c>
      <c r="D4" s="17">
        <f>SUM(D2:D3)</f>
        <v>72964.7</v>
      </c>
      <c r="E4" s="16">
        <f>SUM(E2:E3)</f>
        <v>3</v>
      </c>
      <c r="F4" s="18">
        <f>B24</f>
        <v>4983.59554053</v>
      </c>
      <c r="G4" s="5"/>
    </row>
    <row r="7" spans="1:10" ht="15">
      <c r="A7" s="100">
        <v>44964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101"/>
      <c r="B9" s="102"/>
      <c r="C9" s="102"/>
      <c r="D9" s="102"/>
      <c r="H9" s="6"/>
      <c r="I9" s="6"/>
      <c r="J9" s="6"/>
    </row>
    <row r="10" spans="1:10" ht="14.25">
      <c r="A10" s="101" t="s">
        <v>89</v>
      </c>
      <c r="B10" s="103" t="s">
        <v>64</v>
      </c>
      <c r="C10" s="103" t="s">
        <v>65</v>
      </c>
      <c r="D10" s="103" t="s">
        <v>66</v>
      </c>
      <c r="H10" s="6"/>
      <c r="I10" s="6"/>
      <c r="J10" s="6"/>
    </row>
    <row r="11" spans="1:10" ht="14.25">
      <c r="A11" s="102"/>
      <c r="B11" s="104">
        <v>44964</v>
      </c>
      <c r="C11" s="104">
        <v>44963</v>
      </c>
      <c r="D11" s="103"/>
      <c r="H11" s="6"/>
      <c r="I11" s="6"/>
      <c r="J11" s="6"/>
    </row>
    <row r="12" spans="1:10" ht="14.25">
      <c r="A12" s="102"/>
      <c r="B12" s="102"/>
      <c r="C12" s="102"/>
      <c r="D12" s="102"/>
      <c r="H12" s="6"/>
      <c r="I12" s="6"/>
      <c r="J12" s="6"/>
    </row>
    <row r="13" spans="1:10" ht="14.25">
      <c r="A13" s="105" t="s">
        <v>90</v>
      </c>
      <c r="B13" s="106">
        <v>2523.64</v>
      </c>
      <c r="C13" s="106">
        <v>2522.55</v>
      </c>
      <c r="D13" s="105">
        <v>1.0899999999996908</v>
      </c>
      <c r="H13" s="6"/>
      <c r="I13" s="6"/>
      <c r="J13" s="6"/>
    </row>
    <row r="14" spans="1:10" ht="14.25">
      <c r="A14" s="105" t="s">
        <v>91</v>
      </c>
      <c r="B14" s="107">
        <v>803.79</v>
      </c>
      <c r="C14" s="107">
        <v>803.79</v>
      </c>
      <c r="D14" s="105">
        <v>0</v>
      </c>
      <c r="H14" s="6"/>
      <c r="I14" s="6"/>
      <c r="J14" s="6"/>
    </row>
    <row r="15" spans="1:10" ht="14.25">
      <c r="A15" s="105" t="s">
        <v>92</v>
      </c>
      <c r="B15" s="107">
        <v>612.23</v>
      </c>
      <c r="C15" s="107">
        <v>611.98</v>
      </c>
      <c r="D15" s="105">
        <v>0.25</v>
      </c>
      <c r="H15" s="6"/>
      <c r="I15" s="6"/>
      <c r="J15" s="6"/>
    </row>
    <row r="16" spans="1:10" ht="14.25">
      <c r="A16" s="105"/>
      <c r="B16" s="105"/>
      <c r="C16" s="105"/>
      <c r="D16" s="105"/>
      <c r="H16" s="6"/>
      <c r="I16" s="6"/>
      <c r="J16" s="6"/>
    </row>
    <row r="17" spans="1:10" ht="14.25">
      <c r="A17" s="105"/>
      <c r="B17" s="105"/>
      <c r="C17" s="105"/>
      <c r="D17" s="105"/>
      <c r="H17" s="6"/>
      <c r="I17" s="6"/>
      <c r="J17" s="6"/>
    </row>
    <row r="18" spans="1:10" ht="14.25">
      <c r="A18" s="108"/>
      <c r="B18" s="105"/>
      <c r="C18" s="105"/>
      <c r="D18" s="105"/>
      <c r="H18" s="6"/>
      <c r="I18" s="6"/>
      <c r="J18" s="6"/>
    </row>
    <row r="19" spans="1:10" ht="14.25">
      <c r="A19" s="108" t="s">
        <v>93</v>
      </c>
      <c r="B19" s="109" t="s">
        <v>87</v>
      </c>
      <c r="C19" s="103" t="s">
        <v>65</v>
      </c>
      <c r="D19" s="110" t="s">
        <v>94</v>
      </c>
      <c r="G19" s="4"/>
      <c r="H19" s="6"/>
      <c r="I19" s="6"/>
      <c r="J19" s="6"/>
    </row>
    <row r="20" spans="1:10" ht="14.25">
      <c r="A20" s="105"/>
      <c r="B20" s="104">
        <v>44964</v>
      </c>
      <c r="C20" s="104">
        <v>44963</v>
      </c>
      <c r="D20" s="110"/>
      <c r="H20" s="6"/>
      <c r="I20" s="6"/>
      <c r="J20" s="6"/>
    </row>
    <row r="21" spans="1:10" ht="14.25">
      <c r="A21" s="105"/>
      <c r="B21" s="105"/>
      <c r="C21" s="105"/>
      <c r="D21" s="105"/>
      <c r="H21" s="6"/>
      <c r="I21" s="6"/>
      <c r="J21" s="6"/>
    </row>
    <row r="22" spans="1:10" ht="14.25">
      <c r="A22" s="105" t="s">
        <v>90</v>
      </c>
      <c r="B22" s="111">
        <v>4880.96123188</v>
      </c>
      <c r="C22" s="111">
        <v>4878.854815109999</v>
      </c>
      <c r="D22" s="105">
        <v>2.1064167700005783</v>
      </c>
      <c r="H22" s="6"/>
      <c r="I22" s="6"/>
      <c r="J22" s="6"/>
    </row>
    <row r="23" spans="1:10" ht="14.25">
      <c r="A23" s="105" t="s">
        <v>91</v>
      </c>
      <c r="B23" s="111">
        <v>102.63430865000001</v>
      </c>
      <c r="C23" s="111">
        <v>102.63430865000001</v>
      </c>
      <c r="D23" s="105">
        <v>0</v>
      </c>
      <c r="H23" s="6"/>
      <c r="I23" s="6"/>
      <c r="J23" s="6"/>
    </row>
    <row r="24" spans="1:10" ht="14.25">
      <c r="A24" s="105" t="s">
        <v>92</v>
      </c>
      <c r="B24" s="111">
        <v>4983.59554053</v>
      </c>
      <c r="C24" s="111">
        <v>4981.4891237599995</v>
      </c>
      <c r="D24" s="105">
        <v>2.1064167700005783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2023-02-07T17:21:40Z</dcterms:modified>
  <cp:category/>
  <cp:version/>
  <cp:contentType/>
  <cp:contentStatus/>
</cp:coreProperties>
</file>