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<sst xmlns="http://schemas.openxmlformats.org/spreadsheetml/2006/main" count="142" uniqueCount="114">
  <si>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</si>
  <si>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</si>
  <si>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</si>
  <si>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</si>
  <si>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</si>
  <si>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</si>
  <si>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</si>
  <si>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</si>
  <si>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</si>
  <si>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</si>
  <si>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</si>
  <si>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</si>
  <si>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</si>
  <si>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</si>
  <si>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</si>
  <si>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</si>
  <si>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</si>
  <si>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</si>
  <si>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</si>
  <si>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</si>
  <si>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</si>
  <si>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</si>
  <si>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</si>
  <si>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</si>
  <si>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</si>
  <si>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</si>
  <si>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</si>
  <si>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</si>
  <si>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</si>
  <si>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</si>
  <si>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</si>
  <si>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</si>
  <si>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</si>
  <si>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</si>
  <si>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</si>
  <si>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</si>
  <si>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</si>
  <si>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</si>
  <si>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</si>
  <si>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</si>
  <si>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</si>
  <si>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</si>
  <si>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</si>
  <si>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</si>
  <si>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</si>
  <si>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</si>
  <si>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</si>
  <si>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</si>
  <si>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</si>
  <si>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</si>
  <si>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</si>
  <si>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</si>
  <si>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</si>
  <si>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</si>
  <si>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</si>
  <si>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</si>
  <si>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</si>
  <si>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</si>
  <si>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</si>
  <si>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</si>
  <si>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</si>
  <si>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</si>
  <si>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</si>
  <si>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</si>
  <si>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</si>
  <si>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</si>
  <si>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</si>
  <si>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</si>
  <si>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</si>
  <si>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</si>
  <si>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</si>
  <si>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</si>
  <si>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</si>
  <si>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</si>
  <si>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</si>
  <si>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</si>
  <si>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</si>
  <si>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</si>
  <si>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</si>
  <si>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</si>
  <si>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</si>
  <si>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</si>
  <si>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</si>
  <si>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</si>
  <si>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</si>
  <si>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</si>
  <si>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</si>
  <si>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</si>
  <si>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</si>
  <si>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</si>
  <si>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</si>
  <si>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</si>
  <si>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</si>
  <si>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</si>
  <si>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</si>
  <si>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</si>
  <si>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</si>
  <si>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</si>
  <si>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</si>
  <si>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</si>
  <si>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</si>
  <si>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</si>
  <si>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</si>
  <si>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</si>
  <si>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</si>
  <si>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</si>
  <si>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</si>
  <si>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</si>
  <si>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</si>
  <si>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</si>
  <si>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 xml:space="preserve">Emera Deposit Receipt </t>
  </si>
  <si>
    <t>Cave Shepherd and Company Limited</t>
  </si>
  <si>
    <t>Wednesday February 22, 2023</t>
  </si>
  <si>
    <t>Thursday February 23,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</si>
</sst>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06" sqref="A106:IV109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44963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1898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>
        <v>2.95</v>
      </c>
      <c r="J9" s="28">
        <v>3</v>
      </c>
      <c r="K9" s="67">
        <v>55</v>
      </c>
      <c r="L9" s="66">
        <v>1783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111</v>
      </c>
      <c r="B14" s="75">
        <v>44980</v>
      </c>
      <c r="C14" s="25">
        <v>4000</v>
      </c>
      <c r="D14" s="27">
        <v>4.6</v>
      </c>
      <c r="E14" s="27">
        <v>4.6</v>
      </c>
      <c r="F14" s="27">
        <v>4.61</v>
      </c>
      <c r="G14" s="27">
        <v>4.6</v>
      </c>
      <c r="H14" s="27">
        <f>G14-F14</f>
        <v>-0.010000000000000675</v>
      </c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44980</v>
      </c>
      <c r="C15" s="30">
        <v>1951</v>
      </c>
      <c r="D15" s="26">
        <v>1.5</v>
      </c>
      <c r="E15" s="26">
        <v>1.5</v>
      </c>
      <c r="F15" s="27">
        <v>1.64</v>
      </c>
      <c r="G15" s="27">
        <v>1.5</v>
      </c>
      <c r="H15" s="27">
        <f>G15-F15</f>
        <v>-0.1399999999999999</v>
      </c>
      <c r="I15" s="83">
        <v>1.5</v>
      </c>
      <c r="J15" s="83">
        <v>1.65</v>
      </c>
      <c r="K15" s="66">
        <v>825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107</v>
      </c>
      <c r="B18" s="79">
        <v>44972</v>
      </c>
      <c r="C18" s="30"/>
      <c r="D18" s="27"/>
      <c r="E18" s="27"/>
      <c r="F18" s="27">
        <v>0.52</v>
      </c>
      <c r="G18" s="27">
        <v>0.52</v>
      </c>
      <c r="H18" s="27"/>
      <c r="I18" s="83"/>
      <c r="J18" s="84">
        <v>0.52</v>
      </c>
      <c r="K18" s="66"/>
      <c r="L18" s="66">
        <v>37143</v>
      </c>
    </row>
    <row r="19" spans="1:12" s="1" customFormat="1" ht="14.25" customHeight="1">
      <c r="A19" s="23" t="s">
        <v>109</v>
      </c>
      <c r="B19" s="79">
        <v>44978</v>
      </c>
      <c r="C19" s="30"/>
      <c r="D19" s="27"/>
      <c r="E19" s="27"/>
      <c r="F19" s="27">
        <v>3.11</v>
      </c>
      <c r="G19" s="27">
        <v>3.11</v>
      </c>
      <c r="H19" s="27"/>
      <c r="I19" s="83">
        <v>3.09</v>
      </c>
      <c r="J19" s="83">
        <v>3.11</v>
      </c>
      <c r="K19" s="66">
        <v>11908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465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19.86</v>
      </c>
      <c r="G32" s="27">
        <v>19.69</v>
      </c>
      <c r="H32" s="27">
        <f>G32-F32</f>
        <v>-0.16999999999999815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5951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44974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29209.48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12" t="s">
        <v>112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2523.3728990796662</v>
      </c>
      <c r="C2" s="16">
        <v>5951</v>
      </c>
      <c r="D2" s="17">
        <v>21326.5</v>
      </c>
      <c r="E2" s="16">
        <v>4</v>
      </c>
      <c r="F2" s="18">
        <f>B22</f>
        <v>4880.43595045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612.165656754063</v>
      </c>
      <c r="C4" s="16">
        <f>SUM(C2:C3)</f>
        <v>5951</v>
      </c>
      <c r="D4" s="17">
        <f>SUM(D2:D3)</f>
        <v>21326.5</v>
      </c>
      <c r="E4" s="16">
        <f>SUM(E2:E3)</f>
        <v>4</v>
      </c>
      <c r="F4" s="18">
        <f>B24</f>
        <v>4983.070259099999</v>
      </c>
      <c r="G4" s="5"/>
    </row>
    <row r="7" spans="1:10" ht="16.5">
      <c r="A7" s="92">
        <v>44979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44979</v>
      </c>
      <c r="C11" s="96">
        <v>44978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2523.3728990796662</v>
      </c>
      <c r="C13" s="98">
        <v>2523.577695154727</v>
      </c>
      <c r="D13" s="97">
        <v>-0.20479607506058528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612.165656754063</v>
      </c>
      <c r="C15" s="99">
        <v>612.22331652425</v>
      </c>
      <c r="D15" s="97">
        <v>-0.05765977018700141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44979</v>
      </c>
      <c r="C20" s="96">
        <v>44978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4880.43595045</v>
      </c>
      <c r="C22" s="103">
        <v>4880.83204495</v>
      </c>
      <c r="D22" s="97">
        <v>-0.3960944999998901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4983.070259099999</v>
      </c>
      <c r="C24" s="103">
        <v>4983.4663536</v>
      </c>
      <c r="D24" s="97">
        <v>-0.3960945000007996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2023-02-23T17:16:20Z</dcterms:modified>
  <cp:category/>
  <cp:version/>
  <cp:contentType/>
  <cp:contentStatus/>
</cp:coreProperties>
</file>