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<sst xmlns="http://schemas.openxmlformats.org/spreadsheetml/2006/main" count="137" uniqueCount="112">
  <si>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</si>
  <si>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</si>
  <si>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</si>
  <si>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</si>
  <si>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</si>
  <si>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</si>
  <si>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</si>
  <si>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</si>
  <si>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</si>
  <si>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</si>
  <si>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</si>
  <si>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</si>
  <si>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</si>
  <si>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</si>
  <si>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</si>
  <si>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</si>
  <si>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</si>
  <si>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</si>
  <si>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</si>
  <si>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</si>
  <si>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</si>
  <si>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</si>
  <si>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</si>
  <si>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</si>
  <si>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</si>
  <si>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</si>
  <si>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</si>
  <si>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</si>
  <si>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</si>
  <si>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</si>
  <si>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</si>
  <si>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</si>
  <si>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</si>
  <si>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</si>
  <si>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</si>
  <si>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</si>
  <si>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</si>
  <si>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</si>
  <si>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</si>
  <si>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</si>
  <si>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</si>
  <si>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</si>
  <si>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</si>
  <si>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</si>
  <si>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</si>
  <si>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</si>
  <si>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</si>
  <si>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</si>
  <si>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</si>
  <si>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</si>
  <si>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</si>
  <si>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</si>
  <si>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</si>
  <si>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</si>
  <si>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</si>
  <si>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</si>
  <si>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</si>
  <si>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</si>
  <si>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</si>
  <si>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</si>
  <si>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</si>
  <si>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</si>
  <si>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</si>
  <si>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</si>
  <si>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</si>
  <si>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</si>
  <si>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</si>
  <si>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</si>
  <si>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</si>
  <si>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</si>
  <si>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</si>
  <si>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</si>
  <si>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</si>
  <si>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</si>
  <si>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</si>
  <si>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</si>
  <si>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</si>
  <si>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</si>
  <si>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</si>
  <si>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</si>
  <si>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</si>
  <si>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</si>
  <si>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</si>
  <si>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</si>
  <si>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</si>
  <si>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</si>
  <si>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</si>
  <si>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</si>
  <si>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</si>
  <si>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</si>
  <si>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</si>
  <si>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</si>
  <si>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</si>
  <si>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</si>
  <si>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</si>
  <si>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</si>
  <si>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</si>
  <si>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</si>
  <si>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</si>
  <si>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</si>
  <si>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</si>
  <si>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</si>
  <si>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</si>
  <si>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</si>
  <si>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</si>
  <si>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</si>
  <si>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</si>
  <si>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>Eppley Caribbean Property Fund SCC - Val Fund</t>
  </si>
  <si>
    <t xml:space="preserve">FirstCaribbean International Bank </t>
  </si>
  <si>
    <t>Goddard Enterprises Limited -*</t>
  </si>
  <si>
    <t>Emera Deposit Receipt -*</t>
  </si>
  <si>
    <t>Tuesday November 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</si>
</sst>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106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4.5</v>
      </c>
      <c r="J14" s="83">
        <v>6.53</v>
      </c>
      <c r="K14" s="66">
        <v>10000</v>
      </c>
      <c r="L14" s="66">
        <v>1000</v>
      </c>
    </row>
    <row r="15" spans="1:12" s="1" customFormat="1" ht="14.25" customHeight="1">
      <c r="A15" s="31" t="s">
        <v>108</v>
      </c>
      <c r="B15" s="77">
        <v>44873</v>
      </c>
      <c r="C15" s="30">
        <v>7338</v>
      </c>
      <c r="D15" s="26">
        <v>1.65</v>
      </c>
      <c r="E15" s="26">
        <v>1.65</v>
      </c>
      <c r="F15" s="27">
        <v>1.65</v>
      </c>
      <c r="G15" s="27">
        <v>1.65</v>
      </c>
      <c r="H15" s="27">
        <f>G15-F15</f>
        <v>0</v>
      </c>
      <c r="I15" s="83">
        <v>1.47</v>
      </c>
      <c r="J15" s="83">
        <v>1.65</v>
      </c>
      <c r="K15" s="66">
        <v>204</v>
      </c>
      <c r="L15" s="66">
        <v>2404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107</v>
      </c>
      <c r="B18" s="79">
        <v>44869</v>
      </c>
      <c r="C18" s="30"/>
      <c r="D18" s="27"/>
      <c r="E18" s="27"/>
      <c r="F18" s="27">
        <v>0.53</v>
      </c>
      <c r="G18" s="27">
        <v>0.53</v>
      </c>
      <c r="H18" s="27"/>
      <c r="I18" s="83">
        <v>0.53</v>
      </c>
      <c r="J18" s="84">
        <v>0.54</v>
      </c>
      <c r="K18" s="66">
        <v>7200</v>
      </c>
      <c r="L18" s="66">
        <v>11942</v>
      </c>
    </row>
    <row r="19" spans="1:12" s="1" customFormat="1" ht="14.25" customHeight="1">
      <c r="A19" s="23" t="s">
        <v>109</v>
      </c>
      <c r="B19" s="79">
        <v>44872</v>
      </c>
      <c r="C19" s="30"/>
      <c r="D19" s="27"/>
      <c r="E19" s="27"/>
      <c r="F19" s="27">
        <v>3.05</v>
      </c>
      <c r="G19" s="27">
        <v>3.05</v>
      </c>
      <c r="H19" s="27"/>
      <c r="I19" s="83">
        <v>3.05</v>
      </c>
      <c r="J19" s="83">
        <v>3.08</v>
      </c>
      <c r="K19" s="66">
        <v>1600</v>
      </c>
      <c r="L19" s="66">
        <v>1600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>
        <v>1.55</v>
      </c>
      <c r="J26" s="83">
        <v>1.7</v>
      </c>
      <c r="K26" s="66">
        <v>5000</v>
      </c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31.31</v>
      </c>
      <c r="J31" s="46"/>
      <c r="K31" s="65">
        <v>400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17.9</v>
      </c>
      <c r="G32" s="27">
        <v>17.91</v>
      </c>
      <c r="H32" s="27">
        <f>G32-F32</f>
        <v>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7338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44868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166736.02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F33" sqref="F3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5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2524.22</v>
      </c>
      <c r="C2" s="16">
        <v>7338</v>
      </c>
      <c r="D2" s="17">
        <v>12107.7</v>
      </c>
      <c r="E2" s="16">
        <v>1</v>
      </c>
      <c r="F2" s="18">
        <f>B22</f>
        <v>4889.892607740001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612.37</v>
      </c>
      <c r="C4" s="16">
        <f>SUM(C2:C3)</f>
        <v>7338</v>
      </c>
      <c r="D4" s="17">
        <f>SUM(D2:D3)</f>
        <v>12107.7</v>
      </c>
      <c r="E4" s="16">
        <f>SUM(E2:E3)</f>
        <v>1</v>
      </c>
      <c r="F4" s="18">
        <f>B24</f>
        <v>4992.52691639</v>
      </c>
      <c r="G4" s="5"/>
    </row>
    <row r="7" spans="1:10" ht="16.5">
      <c r="A7" s="87">
        <v>44873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44873</v>
      </c>
      <c r="C11" s="91">
        <v>44872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2524.22</v>
      </c>
      <c r="C13" s="93">
        <v>2524.21</v>
      </c>
      <c r="D13" s="92">
        <v>0.009999999999763531</v>
      </c>
      <c r="H13" s="6"/>
      <c r="I13" s="6"/>
      <c r="J13" s="6"/>
    </row>
    <row r="14" spans="1:10" ht="16.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612.37</v>
      </c>
      <c r="C15" s="94">
        <v>612.36</v>
      </c>
      <c r="D15" s="92">
        <v>0.009999999999990905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44873</v>
      </c>
      <c r="C20" s="91">
        <v>44872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4889.892607740001</v>
      </c>
      <c r="C22" s="98">
        <v>4889.870602490001</v>
      </c>
      <c r="D22" s="92">
        <v>0.02200524999989284</v>
      </c>
      <c r="H22" s="6"/>
      <c r="I22" s="6"/>
      <c r="J22" s="6"/>
    </row>
    <row r="23" spans="1:10" ht="16.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4992.52691639</v>
      </c>
      <c r="C24" s="98">
        <v>4992.50491114</v>
      </c>
      <c r="D24" s="92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2022-11-08T17:22:09Z</dcterms:modified>
  <cp:category/>
  <cp:version/>
  <cp:contentType/>
  <cp:contentStatus/>
</cp:coreProperties>
</file>