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<sst xmlns="http://schemas.openxmlformats.org/spreadsheetml/2006/main" count="141" uniqueCount="114">
  <si>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</si>
  <si>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</si>
  <si>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</si>
  <si>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</si>
  <si>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</si>
  <si>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</si>
  <si>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</si>
  <si>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</si>
  <si>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</si>
  <si>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</si>
  <si>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</si>
  <si>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</si>
  <si>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</si>
  <si>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</si>
  <si>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</si>
  <si>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</si>
  <si>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</si>
  <si>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</si>
  <si>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</si>
  <si>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</si>
  <si>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</si>
  <si>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</si>
  <si>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</si>
  <si>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</si>
  <si>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</si>
  <si>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</si>
  <si>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</si>
  <si>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</si>
  <si>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</si>
  <si>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</si>
  <si>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</si>
  <si>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</si>
  <si>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</si>
  <si>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</si>
  <si>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</si>
  <si>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</si>
  <si>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</si>
  <si>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</si>
  <si>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</si>
  <si>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</si>
  <si>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</si>
  <si>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</si>
  <si>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</si>
  <si>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</si>
  <si>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</si>
  <si>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</si>
  <si>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</si>
  <si>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</si>
  <si>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</si>
  <si>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</si>
  <si>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</si>
  <si>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</si>
  <si>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</si>
  <si>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</si>
  <si>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</si>
  <si>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</si>
  <si>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</si>
  <si>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</si>
  <si>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</si>
  <si>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</si>
  <si>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</si>
  <si>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</si>
  <si>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</si>
  <si>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</si>
  <si>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</si>
  <si>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</si>
  <si>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</si>
  <si>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</si>
  <si>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</si>
  <si>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</si>
  <si>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</si>
  <si>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</si>
  <si>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</si>
  <si>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</si>
  <si>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</si>
  <si>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</si>
  <si>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</si>
  <si>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</si>
  <si>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</si>
  <si>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</si>
  <si>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</si>
  <si>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</si>
  <si>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</si>
  <si>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</si>
  <si>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</si>
  <si>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</si>
  <si>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</si>
  <si>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</si>
  <si>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</si>
  <si>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</si>
  <si>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</si>
  <si>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</si>
  <si>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</si>
  <si>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</si>
  <si>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</si>
  <si>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</si>
  <si>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</si>
  <si>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</si>
  <si>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</si>
  <si>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</si>
  <si>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</si>
  <si>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</si>
  <si>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</si>
  <si>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</si>
  <si>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</si>
  <si>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</si>
  <si>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 xml:space="preserve">FirstCaribbean International Bank </t>
  </si>
  <si>
    <t>Goddard Enterprises Limited -*</t>
  </si>
  <si>
    <t>Emera Deposit Receipt -*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</si>
  <si>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</si>
  <si>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</si>
  <si>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</si>
  <si>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Eppley Caribbean Property Fund SCC - Value Fund</t>
  </si>
  <si>
    <t>Tuesday November 15,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</si>
</sst>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1.0039062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3.11</v>
      </c>
      <c r="J7" s="46"/>
      <c r="K7" s="65">
        <v>61</v>
      </c>
      <c r="L7" s="65"/>
    </row>
    <row r="8" spans="1:12" s="1" customFormat="1" ht="14.25" customHeight="1">
      <c r="A8" s="23" t="s">
        <v>102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866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2283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105</v>
      </c>
      <c r="B14" s="75">
        <v>44875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11280</v>
      </c>
      <c r="L14" s="66">
        <v>1000</v>
      </c>
    </row>
    <row r="15" spans="1:12" s="1" customFormat="1" ht="14.25" customHeight="1">
      <c r="A15" s="31" t="s">
        <v>106</v>
      </c>
      <c r="B15" s="77">
        <v>44880</v>
      </c>
      <c r="C15" s="30">
        <v>3000</v>
      </c>
      <c r="D15" s="26">
        <v>1.65</v>
      </c>
      <c r="E15" s="26">
        <v>1.65</v>
      </c>
      <c r="F15" s="27">
        <v>1.65</v>
      </c>
      <c r="G15" s="27">
        <v>1.65</v>
      </c>
      <c r="H15" s="27">
        <f>G15-F15</f>
        <v>0</v>
      </c>
      <c r="I15" s="83">
        <v>1.47</v>
      </c>
      <c r="J15" s="83">
        <v>1.65</v>
      </c>
      <c r="K15" s="66">
        <v>204</v>
      </c>
      <c r="L15" s="66">
        <v>10828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111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112</v>
      </c>
      <c r="B18" s="79">
        <v>44869</v>
      </c>
      <c r="C18" s="30"/>
      <c r="D18" s="27"/>
      <c r="E18" s="27"/>
      <c r="F18" s="27">
        <v>0.53</v>
      </c>
      <c r="G18" s="27">
        <v>0.53</v>
      </c>
      <c r="H18" s="27"/>
      <c r="I18" s="83">
        <v>0.53</v>
      </c>
      <c r="J18" s="84">
        <v>0.54</v>
      </c>
      <c r="K18" s="66">
        <v>7200</v>
      </c>
      <c r="L18" s="66">
        <v>11942</v>
      </c>
    </row>
    <row r="19" spans="1:12" s="1" customFormat="1" ht="14.25" customHeight="1">
      <c r="A19" s="23" t="s">
        <v>107</v>
      </c>
      <c r="B19" s="79">
        <v>44880</v>
      </c>
      <c r="C19" s="30">
        <v>62</v>
      </c>
      <c r="D19" s="27">
        <v>3.04</v>
      </c>
      <c r="E19" s="27">
        <v>3.04</v>
      </c>
      <c r="F19" s="27">
        <v>3.04</v>
      </c>
      <c r="G19" s="27">
        <v>3.04</v>
      </c>
      <c r="H19" s="27">
        <f>G19-F19</f>
        <v>0</v>
      </c>
      <c r="I19" s="83">
        <v>3</v>
      </c>
      <c r="J19" s="83">
        <v>3.04</v>
      </c>
      <c r="K19" s="66">
        <v>19688</v>
      </c>
      <c r="L19" s="66">
        <v>994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104</v>
      </c>
      <c r="B21" s="79">
        <v>44865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96794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31.31</v>
      </c>
      <c r="J31" s="46"/>
      <c r="K31" s="65">
        <v>400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19.17</v>
      </c>
      <c r="G32" s="27">
        <v>18.86</v>
      </c>
      <c r="H32" s="27">
        <f>G32-F32</f>
        <v>-0.3100000000000023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3062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44879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52248.71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109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110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2525.08</v>
      </c>
      <c r="C2" s="16">
        <v>3062</v>
      </c>
      <c r="D2" s="17">
        <v>5138.48</v>
      </c>
      <c r="E2" s="16">
        <v>3</v>
      </c>
      <c r="F2" s="18">
        <f>B22</f>
        <v>4891.54213717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612.57</v>
      </c>
      <c r="C4" s="16">
        <f>SUM(C2:C3)</f>
        <v>3062</v>
      </c>
      <c r="D4" s="17">
        <f>SUM(D2:D3)</f>
        <v>5138.48</v>
      </c>
      <c r="E4" s="16">
        <f>SUM(E2:E3)</f>
        <v>3</v>
      </c>
      <c r="F4" s="18">
        <f>B24</f>
        <v>4994.17644582</v>
      </c>
      <c r="G4" s="5"/>
    </row>
    <row r="7" spans="1:10" ht="16.5">
      <c r="A7" s="87">
        <v>44880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44880</v>
      </c>
      <c r="C11" s="91">
        <v>44879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2525.08</v>
      </c>
      <c r="C13" s="93">
        <v>2525.43</v>
      </c>
      <c r="D13" s="92">
        <v>-0.34999999999990905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612.57</v>
      </c>
      <c r="C15" s="94">
        <v>612.65</v>
      </c>
      <c r="D15" s="92">
        <v>-0.07999999999992724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44880</v>
      </c>
      <c r="C20" s="91">
        <v>44879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4891.54213717</v>
      </c>
      <c r="C22" s="98">
        <v>4892.22429992</v>
      </c>
      <c r="D22" s="92">
        <v>-0.6821627499994065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4994.17644582</v>
      </c>
      <c r="C24" s="98">
        <v>4994.85860857</v>
      </c>
      <c r="D24" s="92">
        <v>-0.682162750000316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2022-11-15T17:25:26Z</dcterms:modified>
  <cp:category/>
  <cp:version/>
  <cp:contentType/>
  <cp:contentStatus/>
</cp:coreProperties>
</file>