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<sst xmlns="http://schemas.openxmlformats.org/spreadsheetml/2006/main" count="141" uniqueCount="114">
  <si>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</si>
  <si>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</si>
  <si>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</si>
  <si>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</si>
  <si>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</si>
  <si>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</si>
  <si>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</si>
  <si>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</si>
  <si>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</si>
  <si>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</si>
  <si>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</si>
  <si>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</si>
  <si>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</si>
  <si>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</si>
  <si>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</si>
  <si>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</si>
  <si>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</si>
  <si>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</si>
  <si>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</si>
  <si>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</si>
  <si>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</si>
  <si>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</si>
  <si>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</si>
  <si>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</si>
  <si>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</si>
  <si>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</si>
  <si>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</si>
  <si>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</si>
  <si>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</si>
  <si>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</si>
  <si>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</si>
  <si>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</si>
  <si>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</si>
  <si>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</si>
  <si>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</si>
  <si>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</si>
  <si>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</si>
  <si>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</si>
  <si>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</si>
  <si>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</si>
  <si>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</si>
  <si>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</si>
  <si>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</si>
  <si>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</si>
  <si>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</si>
  <si>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</si>
  <si>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</si>
  <si>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</si>
  <si>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</si>
  <si>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</si>
  <si>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</si>
  <si>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</si>
  <si>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</si>
  <si>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</si>
  <si>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</si>
  <si>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</si>
  <si>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</si>
  <si>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</si>
  <si>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</si>
  <si>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</si>
  <si>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</si>
  <si>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</si>
  <si>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</si>
  <si>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</si>
  <si>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</si>
  <si>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</si>
  <si>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</si>
  <si>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</si>
  <si>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</si>
  <si>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</si>
  <si>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</si>
  <si>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</si>
  <si>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</si>
  <si>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</si>
  <si>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</si>
  <si>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</si>
  <si>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</si>
  <si>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</si>
  <si>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</si>
  <si>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</si>
  <si>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</si>
  <si>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</si>
  <si>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</si>
  <si>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</si>
  <si>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</si>
  <si>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</si>
  <si>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</si>
  <si>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</si>
  <si>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</si>
  <si>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</si>
  <si>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</si>
  <si>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</si>
  <si>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</si>
  <si>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</si>
  <si>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</si>
  <si>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</si>
  <si>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</si>
  <si>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</si>
  <si>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</si>
  <si>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</si>
  <si>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</si>
  <si>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</si>
  <si>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</si>
  <si>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</si>
  <si>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</si>
  <si>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Cave Shepherd and Company Limited</t>
  </si>
  <si>
    <t xml:space="preserve">FirstCaribbean International Bank </t>
  </si>
  <si>
    <t>Goddard Enterprises Limited -*</t>
  </si>
  <si>
    <t>Emera Deposit Receipt -*</t>
  </si>
  <si>
    <t>Productive Business Solutions - Perpetual Cumulative Redeemable 10.50 Pref</t>
  </si>
  <si>
    <t>Productive Business Solutions - Perpetual Cumulative Redeemable 9.25 Pref</t>
  </si>
  <si>
    <t>Friday November 11, 2022</t>
  </si>
  <si>
    <t>Eppley Caribbean Property Fund SCC - Development Fund</t>
  </si>
  <si>
    <t>Eppley Caribbean Property Fund SCC - Value Fund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</si>
</sst>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H14" sqref="H14:H15"/>
    </sheetView>
  </sheetViews>
  <sheetFormatPr defaultColWidth="9.140625" defaultRowHeight="15"/>
  <cols>
    <col min="1" max="1" width="52.00390625" style="0" bestFit="1" customWidth="1"/>
    <col min="2" max="2" width="11.0039062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100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102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866</v>
      </c>
    </row>
    <row r="9" spans="1:12" s="81" customFormat="1" ht="14.25" customHeight="1">
      <c r="A9" s="23" t="s">
        <v>103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2283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105</v>
      </c>
      <c r="B14" s="75">
        <v>44875</v>
      </c>
      <c r="C14" s="25"/>
      <c r="D14" s="27"/>
      <c r="E14" s="27"/>
      <c r="F14" s="27">
        <v>4.5</v>
      </c>
      <c r="G14" s="27">
        <v>4.5</v>
      </c>
      <c r="H14" s="27"/>
      <c r="I14" s="83">
        <v>4.5</v>
      </c>
      <c r="J14" s="83">
        <v>6.53</v>
      </c>
      <c r="K14" s="66">
        <v>11280</v>
      </c>
      <c r="L14" s="66">
        <v>1000</v>
      </c>
    </row>
    <row r="15" spans="1:12" s="1" customFormat="1" ht="14.25" customHeight="1">
      <c r="A15" s="31" t="s">
        <v>106</v>
      </c>
      <c r="B15" s="77">
        <v>44875</v>
      </c>
      <c r="C15" s="30"/>
      <c r="D15" s="26"/>
      <c r="E15" s="26"/>
      <c r="F15" s="27">
        <v>1.65</v>
      </c>
      <c r="G15" s="27">
        <v>1.65</v>
      </c>
      <c r="H15" s="27"/>
      <c r="I15" s="83">
        <v>1.47</v>
      </c>
      <c r="J15" s="83">
        <v>1.65</v>
      </c>
      <c r="K15" s="66">
        <v>204</v>
      </c>
      <c r="L15" s="66">
        <v>4328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112</v>
      </c>
      <c r="B17" s="75">
        <v>44851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0.2</v>
      </c>
      <c r="K17" s="65">
        <v>42243</v>
      </c>
      <c r="L17" s="65">
        <v>20000</v>
      </c>
    </row>
    <row r="18" spans="1:12" s="1" customFormat="1" ht="14.25" customHeight="1">
      <c r="A18" s="23" t="s">
        <v>113</v>
      </c>
      <c r="B18" s="79">
        <v>44869</v>
      </c>
      <c r="C18" s="30"/>
      <c r="D18" s="27"/>
      <c r="E18" s="27"/>
      <c r="F18" s="27">
        <v>0.53</v>
      </c>
      <c r="G18" s="27">
        <v>0.53</v>
      </c>
      <c r="H18" s="27"/>
      <c r="I18" s="83">
        <v>0.53</v>
      </c>
      <c r="J18" s="84">
        <v>0.54</v>
      </c>
      <c r="K18" s="66">
        <v>7200</v>
      </c>
      <c r="L18" s="66">
        <v>11942</v>
      </c>
    </row>
    <row r="19" spans="1:12" s="1" customFormat="1" ht="14.25" customHeight="1">
      <c r="A19" s="23" t="s">
        <v>107</v>
      </c>
      <c r="B19" s="79">
        <v>44874</v>
      </c>
      <c r="C19" s="30"/>
      <c r="D19" s="27"/>
      <c r="E19" s="27"/>
      <c r="F19" s="27">
        <v>3.05</v>
      </c>
      <c r="G19" s="27">
        <v>3.05</v>
      </c>
      <c r="H19" s="27"/>
      <c r="I19" s="83">
        <v>3</v>
      </c>
      <c r="J19" s="83">
        <v>3.05</v>
      </c>
      <c r="K19" s="66">
        <v>19688</v>
      </c>
      <c r="L19" s="66">
        <v>1056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104</v>
      </c>
      <c r="B21" s="79">
        <v>44865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96794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1.7</v>
      </c>
      <c r="K26" s="66"/>
      <c r="L26" s="66">
        <v>20783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101</v>
      </c>
      <c r="B31" s="77">
        <v>44848</v>
      </c>
      <c r="C31" s="30"/>
      <c r="D31" s="27"/>
      <c r="E31" s="27"/>
      <c r="F31" s="27">
        <v>31.3</v>
      </c>
      <c r="G31" s="27">
        <v>31.3</v>
      </c>
      <c r="H31" s="27"/>
      <c r="I31" s="46">
        <v>31.31</v>
      </c>
      <c r="J31" s="46"/>
      <c r="K31" s="65">
        <v>400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18.23</v>
      </c>
      <c r="G32" s="27">
        <v>18.64</v>
      </c>
      <c r="H32" s="27">
        <f>G32-F32</f>
        <v>0.41000000000000014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44875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64923.02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G9" sqref="G9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109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110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2526</v>
      </c>
      <c r="C2" s="16">
        <v>0</v>
      </c>
      <c r="D2" s="17">
        <v>0</v>
      </c>
      <c r="E2" s="16">
        <v>0</v>
      </c>
      <c r="F2" s="18">
        <f>B22</f>
        <v>4893.33909159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612.79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4995.97340024</v>
      </c>
      <c r="G4" s="5"/>
    </row>
    <row r="7" spans="1:10" ht="16.5">
      <c r="A7" s="87">
        <v>44876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44876</v>
      </c>
      <c r="C11" s="91">
        <v>44875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2526</v>
      </c>
      <c r="C13" s="93">
        <v>2525.54</v>
      </c>
      <c r="D13" s="92">
        <v>0.4600000000000364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612.79</v>
      </c>
      <c r="C15" s="94">
        <v>612.68</v>
      </c>
      <c r="D15" s="92">
        <v>0.11000000000001364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99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44876</v>
      </c>
      <c r="C20" s="91">
        <v>44875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4893.33909159</v>
      </c>
      <c r="C22" s="98">
        <v>4892.43687634</v>
      </c>
      <c r="D22" s="92">
        <v>0.9022152500001539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4995.97340024</v>
      </c>
      <c r="C24" s="98">
        <v>4995.07118499</v>
      </c>
      <c r="D24" s="92">
        <v>0.9022152500001539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2022-11-11T18:01:30Z</dcterms:modified>
  <cp:category/>
  <cp:version/>
  <cp:contentType/>
  <cp:contentStatus/>
</cp:coreProperties>
</file>