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<sst xmlns="http://schemas.openxmlformats.org/spreadsheetml/2006/main" count="141" uniqueCount="113">
  <si>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</si>
  <si>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</si>
  <si>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</si>
  <si>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</si>
  <si>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</si>
  <si>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</si>
  <si>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</si>
  <si>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</si>
  <si>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</si>
  <si>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</si>
  <si>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</si>
  <si>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</si>
  <si>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</si>
  <si>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</si>
  <si>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</si>
  <si>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</si>
  <si>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</si>
  <si>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</si>
  <si>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</si>
  <si>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</si>
  <si>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</si>
  <si>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</si>
  <si>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</si>
  <si>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</si>
  <si>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</si>
  <si>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</si>
  <si>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</si>
  <si>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</si>
  <si>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</si>
  <si>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</si>
  <si>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</si>
  <si>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</si>
  <si>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</si>
  <si>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</si>
  <si>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</si>
  <si>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</si>
  <si>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</si>
  <si>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</si>
  <si>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</si>
  <si>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</si>
  <si>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</si>
  <si>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</si>
  <si>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</si>
  <si>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</si>
  <si>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</si>
  <si>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</si>
  <si>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</si>
  <si>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</si>
  <si>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</si>
  <si>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</si>
  <si>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</si>
  <si>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</si>
  <si>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</si>
  <si>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</si>
  <si>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</si>
  <si>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</si>
  <si>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</si>
  <si>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</si>
  <si>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</si>
  <si>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</si>
  <si>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</si>
  <si>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</si>
  <si>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</si>
  <si>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</si>
  <si>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</si>
  <si>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</si>
  <si>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</si>
  <si>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</si>
  <si>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</si>
  <si>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</si>
  <si>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</si>
  <si>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</si>
  <si>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</si>
  <si>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</si>
  <si>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</si>
  <si>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</si>
  <si>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</si>
  <si>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</si>
  <si>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</si>
  <si>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</si>
  <si>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</si>
  <si>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</si>
  <si>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</si>
  <si>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</si>
  <si>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</si>
  <si>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</si>
  <si>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</si>
  <si>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</si>
  <si>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</si>
  <si>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</si>
  <si>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</si>
  <si>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</si>
  <si>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</si>
  <si>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</si>
  <si>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</si>
  <si>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</si>
  <si>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</si>
  <si>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</si>
  <si>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</si>
  <si>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</si>
  <si>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</si>
  <si>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</si>
  <si>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</si>
  <si>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>Banks Holdings Limited</t>
  </si>
  <si>
    <t>Barbados Dairy Industries Limited</t>
  </si>
  <si>
    <t>Insurance Corporation of Barbados Limited</t>
  </si>
  <si>
    <t>Cave Shepherd and Company Limited</t>
  </si>
  <si>
    <t>Eppley Caribbean Property Fund SCC - Val Fund</t>
  </si>
  <si>
    <t xml:space="preserve"> </t>
  </si>
  <si>
    <t xml:space="preserve">FirstCaribbean International Bank </t>
  </si>
  <si>
    <t>Goddard Enterprises Limited -*</t>
  </si>
  <si>
    <t>Friday October 28, 2022</t>
  </si>
  <si>
    <t>Emera Deposit Receipt -*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</si>
</sst>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3.421875" style="0" bestFit="1" customWidth="1"/>
    <col min="2" max="2" width="10.421875" style="0" bestFit="1" customWidth="1"/>
    <col min="3" max="3" width="9.71093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5">
      <c r="A3" s="103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101</v>
      </c>
      <c r="L4" s="70" t="s">
        <v>98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5">
        <v>70</v>
      </c>
      <c r="L7" s="65"/>
    </row>
    <row r="8" spans="1:12" s="1" customFormat="1" ht="14.25" customHeight="1">
      <c r="A8" s="23" t="s">
        <v>103</v>
      </c>
      <c r="B8" s="77">
        <v>43808</v>
      </c>
      <c r="C8" s="86"/>
      <c r="D8" s="83"/>
      <c r="E8" s="83"/>
      <c r="F8" s="46">
        <v>4.85</v>
      </c>
      <c r="G8" s="46">
        <v>4.85</v>
      </c>
      <c r="H8" s="83"/>
      <c r="I8" s="83"/>
      <c r="J8" s="83">
        <v>4.85</v>
      </c>
      <c r="K8" s="66"/>
      <c r="L8" s="67">
        <v>660</v>
      </c>
    </row>
    <row r="9" spans="1:12" s="81" customFormat="1" ht="14.25" customHeight="1">
      <c r="A9" s="23" t="s">
        <v>104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44796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0.68</v>
      </c>
      <c r="K10" s="66">
        <v>1200</v>
      </c>
      <c r="L10" s="66">
        <v>1284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106</v>
      </c>
      <c r="B14" s="75">
        <v>44833</v>
      </c>
      <c r="C14" s="25"/>
      <c r="D14" s="27"/>
      <c r="E14" s="27"/>
      <c r="F14" s="27">
        <v>4.4</v>
      </c>
      <c r="G14" s="27">
        <v>4.4</v>
      </c>
      <c r="H14" s="27"/>
      <c r="I14" s="83">
        <v>4.41</v>
      </c>
      <c r="J14" s="83">
        <v>6.53</v>
      </c>
      <c r="K14" s="66">
        <v>2250</v>
      </c>
      <c r="L14" s="66">
        <v>1000</v>
      </c>
    </row>
    <row r="15" spans="1:12" s="1" customFormat="1" ht="14.25" customHeight="1">
      <c r="A15" s="31" t="s">
        <v>109</v>
      </c>
      <c r="B15" s="77">
        <v>44860</v>
      </c>
      <c r="C15" s="30"/>
      <c r="D15" s="26"/>
      <c r="E15" s="26"/>
      <c r="F15" s="27">
        <v>1.65</v>
      </c>
      <c r="G15" s="27">
        <v>1.65</v>
      </c>
      <c r="H15" s="27"/>
      <c r="I15" s="83">
        <v>1.47</v>
      </c>
      <c r="J15" s="83">
        <v>1.65</v>
      </c>
      <c r="K15" s="66">
        <v>204</v>
      </c>
      <c r="L15" s="66">
        <v>1662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78</v>
      </c>
      <c r="B17" s="75">
        <v>44851</v>
      </c>
      <c r="C17" s="30"/>
      <c r="D17" s="27"/>
      <c r="E17" s="27"/>
      <c r="F17" s="27">
        <v>0.17</v>
      </c>
      <c r="G17" s="27">
        <v>0.17</v>
      </c>
      <c r="H17" s="27"/>
      <c r="I17" s="46">
        <v>0.17</v>
      </c>
      <c r="J17" s="46">
        <v>0.2</v>
      </c>
      <c r="K17" s="65">
        <v>42243</v>
      </c>
      <c r="L17" s="65">
        <v>20000</v>
      </c>
    </row>
    <row r="18" spans="1:12" s="1" customFormat="1" ht="14.25" customHeight="1">
      <c r="A18" s="23" t="s">
        <v>107</v>
      </c>
      <c r="B18" s="79">
        <v>44848</v>
      </c>
      <c r="C18" s="30"/>
      <c r="D18" s="27"/>
      <c r="E18" s="27"/>
      <c r="F18" s="27">
        <v>0.51</v>
      </c>
      <c r="G18" s="27">
        <v>0.51</v>
      </c>
      <c r="H18" s="27"/>
      <c r="I18" s="83"/>
      <c r="J18" s="84">
        <v>0.55</v>
      </c>
      <c r="K18" s="66"/>
      <c r="L18" s="66">
        <v>29915</v>
      </c>
    </row>
    <row r="19" spans="1:12" s="1" customFormat="1" ht="14.25" customHeight="1">
      <c r="A19" s="23" t="s">
        <v>110</v>
      </c>
      <c r="B19" s="79">
        <v>44862</v>
      </c>
      <c r="C19" s="30">
        <v>700</v>
      </c>
      <c r="D19" s="27">
        <v>3.08</v>
      </c>
      <c r="E19" s="27">
        <v>3.08</v>
      </c>
      <c r="F19" s="27">
        <v>3.05</v>
      </c>
      <c r="G19" s="27">
        <v>3.08</v>
      </c>
      <c r="H19" s="27">
        <f>G19-F19</f>
        <v>0.03000000000000025</v>
      </c>
      <c r="I19" s="83">
        <v>3</v>
      </c>
      <c r="J19" s="83">
        <v>3.08</v>
      </c>
      <c r="K19" s="66">
        <v>19688</v>
      </c>
      <c r="L19" s="66">
        <v>19300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105</v>
      </c>
      <c r="B21" s="79">
        <v>44847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13206</v>
      </c>
      <c r="L21" s="66">
        <v>2900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44812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1.7</v>
      </c>
      <c r="K26" s="66"/>
      <c r="L26" s="66">
        <v>20783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102</v>
      </c>
      <c r="B31" s="77">
        <v>44848</v>
      </c>
      <c r="C31" s="30"/>
      <c r="D31" s="27"/>
      <c r="E31" s="27"/>
      <c r="F31" s="27">
        <v>31.3</v>
      </c>
      <c r="G31" s="27">
        <v>31.3</v>
      </c>
      <c r="H31" s="27"/>
      <c r="I31" s="46">
        <v>31.3</v>
      </c>
      <c r="J31" s="46"/>
      <c r="K31" s="65">
        <v>834</v>
      </c>
      <c r="L31" s="65"/>
    </row>
    <row r="32" spans="1:12" s="8" customFormat="1" ht="14.25" customHeight="1">
      <c r="A32" s="31" t="s">
        <v>112</v>
      </c>
      <c r="B32" s="75">
        <v>44057</v>
      </c>
      <c r="C32" s="30"/>
      <c r="D32" s="27"/>
      <c r="E32" s="27"/>
      <c r="F32" s="27">
        <v>18.56</v>
      </c>
      <c r="G32" s="27">
        <v>18.57</v>
      </c>
      <c r="H32" s="27">
        <f>G32-F32</f>
        <v>0.010000000000001563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700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44852</v>
      </c>
      <c r="C43" s="85" t="s">
        <v>108</v>
      </c>
      <c r="D43" s="46" t="s">
        <v>108</v>
      </c>
      <c r="E43" s="46" t="s">
        <v>108</v>
      </c>
      <c r="F43" s="46">
        <v>75</v>
      </c>
      <c r="G43" s="46">
        <v>75</v>
      </c>
      <c r="H43" s="27" t="s">
        <v>108</v>
      </c>
      <c r="I43" s="27">
        <v>75</v>
      </c>
      <c r="J43" s="27">
        <v>80</v>
      </c>
      <c r="K43" s="78">
        <v>194220.49</v>
      </c>
      <c r="L43" s="78">
        <v>2732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89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99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96</v>
      </c>
      <c r="B14" s="64" t="s">
        <v>97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2527.1</v>
      </c>
      <c r="C2" s="16">
        <v>700</v>
      </c>
      <c r="D2" s="17">
        <v>2156</v>
      </c>
      <c r="E2" s="16">
        <v>1</v>
      </c>
      <c r="F2" s="18">
        <f>B22</f>
        <v>4895.459930800001</v>
      </c>
      <c r="G2" s="5"/>
    </row>
    <row r="3" spans="1:7" ht="1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5">
      <c r="A4" s="14" t="s">
        <v>63</v>
      </c>
      <c r="B4" s="15">
        <f>B15</f>
        <v>613.05</v>
      </c>
      <c r="C4" s="16">
        <f>SUM(C2:C3)</f>
        <v>700</v>
      </c>
      <c r="D4" s="17">
        <f>SUM(D2:D3)</f>
        <v>2156</v>
      </c>
      <c r="E4" s="16">
        <f>SUM(E2:E3)</f>
        <v>1</v>
      </c>
      <c r="F4" s="18">
        <f>B24</f>
        <v>4998.09423945</v>
      </c>
      <c r="G4" s="5"/>
    </row>
    <row r="7" spans="1:10" ht="16.5">
      <c r="A7" s="87">
        <v>44862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8"/>
      <c r="B9" s="89"/>
      <c r="C9" s="89"/>
      <c r="D9" s="89"/>
      <c r="H9" s="6"/>
      <c r="I9" s="6"/>
      <c r="J9" s="6"/>
    </row>
    <row r="10" spans="1:10" ht="16.5">
      <c r="A10" s="88" t="s">
        <v>90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6.5">
      <c r="A11" s="89"/>
      <c r="B11" s="91">
        <v>44862</v>
      </c>
      <c r="C11" s="91">
        <v>44861</v>
      </c>
      <c r="D11" s="90"/>
      <c r="H11" s="6"/>
      <c r="I11" s="6"/>
      <c r="J11" s="6"/>
    </row>
    <row r="12" spans="1:10" ht="16.5">
      <c r="A12" s="89"/>
      <c r="B12" s="89"/>
      <c r="C12" s="89"/>
      <c r="D12" s="89"/>
      <c r="H12" s="6"/>
      <c r="I12" s="6"/>
      <c r="J12" s="6"/>
    </row>
    <row r="13" spans="1:10" ht="16.5">
      <c r="A13" s="92" t="s">
        <v>91</v>
      </c>
      <c r="B13" s="93">
        <v>2527.1</v>
      </c>
      <c r="C13" s="93">
        <v>2525.67</v>
      </c>
      <c r="D13" s="92">
        <v>1.4299999999998363</v>
      </c>
      <c r="H13" s="6"/>
      <c r="I13" s="6"/>
      <c r="J13" s="6"/>
    </row>
    <row r="14" spans="1:10" ht="16.5">
      <c r="A14" s="92" t="s">
        <v>92</v>
      </c>
      <c r="B14" s="94">
        <v>803.79</v>
      </c>
      <c r="C14" s="94">
        <v>803.79</v>
      </c>
      <c r="D14" s="92">
        <v>0</v>
      </c>
      <c r="H14" s="6"/>
      <c r="I14" s="6"/>
      <c r="J14" s="6"/>
    </row>
    <row r="15" spans="1:10" ht="16.5">
      <c r="A15" s="92" t="s">
        <v>93</v>
      </c>
      <c r="B15" s="94">
        <v>613.05</v>
      </c>
      <c r="C15" s="94">
        <v>612.71</v>
      </c>
      <c r="D15" s="92">
        <v>0.33999999999991815</v>
      </c>
      <c r="H15" s="6"/>
      <c r="I15" s="6"/>
      <c r="J15" s="6"/>
    </row>
    <row r="16" spans="1:10" ht="16.5">
      <c r="A16" s="92"/>
      <c r="B16" s="92"/>
      <c r="C16" s="92"/>
      <c r="D16" s="92"/>
      <c r="H16" s="6"/>
      <c r="I16" s="6"/>
      <c r="J16" s="6"/>
    </row>
    <row r="17" spans="1:10" ht="16.5">
      <c r="A17" s="92"/>
      <c r="B17" s="92"/>
      <c r="C17" s="92"/>
      <c r="D17" s="92"/>
      <c r="H17" s="6"/>
      <c r="I17" s="6"/>
      <c r="J17" s="6"/>
    </row>
    <row r="18" spans="1:10" ht="16.5">
      <c r="A18" s="95"/>
      <c r="B18" s="92"/>
      <c r="C18" s="92"/>
      <c r="D18" s="92"/>
      <c r="H18" s="6"/>
      <c r="I18" s="6"/>
      <c r="J18" s="6"/>
    </row>
    <row r="19" spans="1:10" ht="16.5">
      <c r="A19" s="95" t="s">
        <v>94</v>
      </c>
      <c r="B19" s="96" t="s">
        <v>88</v>
      </c>
      <c r="C19" s="90" t="s">
        <v>100</v>
      </c>
      <c r="D19" s="97" t="s">
        <v>95</v>
      </c>
      <c r="G19" s="4"/>
      <c r="H19" s="6"/>
      <c r="I19" s="6"/>
      <c r="J19" s="6"/>
    </row>
    <row r="20" spans="1:10" ht="16.5">
      <c r="A20" s="92"/>
      <c r="B20" s="91">
        <v>44862</v>
      </c>
      <c r="C20" s="91">
        <v>44861</v>
      </c>
      <c r="D20" s="97"/>
      <c r="H20" s="6"/>
      <c r="I20" s="6"/>
      <c r="J20" s="6"/>
    </row>
    <row r="21" spans="1:10" ht="16.5">
      <c r="A21" s="92"/>
      <c r="B21" s="92"/>
      <c r="C21" s="92"/>
      <c r="D21" s="92"/>
      <c r="H21" s="6"/>
      <c r="I21" s="6"/>
      <c r="J21" s="6"/>
    </row>
    <row r="22" spans="1:10" ht="16.5">
      <c r="A22" s="92" t="s">
        <v>91</v>
      </c>
      <c r="B22" s="98">
        <v>4895.459930800001</v>
      </c>
      <c r="C22" s="98">
        <v>4888.59471579</v>
      </c>
      <c r="D22" s="92">
        <v>6.865215010000611</v>
      </c>
      <c r="H22" s="6"/>
      <c r="I22" s="6"/>
      <c r="J22" s="6"/>
    </row>
    <row r="23" spans="1:10" ht="16.5">
      <c r="A23" s="92" t="s">
        <v>92</v>
      </c>
      <c r="B23" s="98">
        <v>102.63430865000001</v>
      </c>
      <c r="C23" s="98">
        <v>102.63430865000001</v>
      </c>
      <c r="D23" s="92">
        <v>0</v>
      </c>
      <c r="H23" s="6"/>
      <c r="I23" s="6"/>
      <c r="J23" s="6"/>
    </row>
    <row r="24" spans="1:10" ht="16.5">
      <c r="A24" s="92" t="s">
        <v>93</v>
      </c>
      <c r="B24" s="98">
        <v>4998.09423945</v>
      </c>
      <c r="C24" s="98">
        <v>4991.229024439999</v>
      </c>
      <c r="D24" s="92">
        <v>6.865215010000611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2022-10-28T17:31:40Z</dcterms:modified>
  <cp:category/>
  <cp:version/>
  <cp:contentType/>
  <cp:contentStatus/>
</cp:coreProperties>
</file>