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<sst xmlns="http://schemas.openxmlformats.org/spreadsheetml/2006/main" count="137" uniqueCount="112">
  <si>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</si>
  <si>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</si>
  <si>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</si>
  <si>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</si>
  <si>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</si>
  <si>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</si>
  <si>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</si>
  <si>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</si>
  <si>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</si>
  <si>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</si>
  <si>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</si>
  <si>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</si>
  <si>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</si>
  <si>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</si>
  <si>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</si>
  <si>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</si>
  <si>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</si>
  <si>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</si>
  <si>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</si>
  <si>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</si>
  <si>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</si>
  <si>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</si>
  <si>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</si>
  <si>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</si>
  <si>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</si>
  <si>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</si>
  <si>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</si>
  <si>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</si>
  <si>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</si>
  <si>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</si>
  <si>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</si>
  <si>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</si>
  <si>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</si>
  <si>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</si>
  <si>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</si>
  <si>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</si>
  <si>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</si>
  <si>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</si>
  <si>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</si>
  <si>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</si>
  <si>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</si>
  <si>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</si>
  <si>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</si>
  <si>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</si>
  <si>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</si>
  <si>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</si>
  <si>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</si>
  <si>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</si>
  <si>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</si>
  <si>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</si>
  <si>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</si>
  <si>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</si>
  <si>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</si>
  <si>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</si>
  <si>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</si>
  <si>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</si>
  <si>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</si>
  <si>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</si>
  <si>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</si>
  <si>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</si>
  <si>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</si>
  <si>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</si>
  <si>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</si>
  <si>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</si>
  <si>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</si>
  <si>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</si>
  <si>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</si>
  <si>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</si>
  <si>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</si>
  <si>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</si>
  <si>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</si>
  <si>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</si>
  <si>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</si>
  <si>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</si>
  <si>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</si>
  <si>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</si>
  <si>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</si>
  <si>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</si>
  <si>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</si>
  <si>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</si>
  <si>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</si>
  <si>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</si>
  <si>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</si>
  <si>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</si>
  <si>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</si>
  <si>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</si>
  <si>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</si>
  <si>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</si>
  <si>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</si>
  <si>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</si>
  <si>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</si>
  <si>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</si>
  <si>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</si>
  <si>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</si>
  <si>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</si>
  <si>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</si>
  <si>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</si>
  <si>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</si>
  <si>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</si>
  <si>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</si>
  <si>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</si>
  <si>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</si>
  <si>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</si>
  <si>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</si>
  <si>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</si>
  <si>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</si>
  <si>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</si>
  <si>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</si>
  <si>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</si>
  <si>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</si>
  <si>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Eppley Caribbean Property Fund SCC - Val Fund</t>
  </si>
  <si>
    <t>Tuesday September 27,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</si>
</sst>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281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9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44817</v>
      </c>
      <c r="C14" s="25"/>
      <c r="D14" s="27"/>
      <c r="E14" s="27"/>
      <c r="F14" s="27">
        <v>4.25</v>
      </c>
      <c r="G14" s="27">
        <v>4.25</v>
      </c>
      <c r="H14" s="27"/>
      <c r="I14" s="83">
        <v>4.4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109</v>
      </c>
      <c r="B15" s="77">
        <v>44831</v>
      </c>
      <c r="C15" s="30">
        <v>2061</v>
      </c>
      <c r="D15" s="26">
        <v>1.64</v>
      </c>
      <c r="E15" s="26">
        <v>1.64</v>
      </c>
      <c r="F15" s="27">
        <v>1.64</v>
      </c>
      <c r="G15" s="27">
        <v>1.64</v>
      </c>
      <c r="H15" s="27">
        <f>G15-F15</f>
        <v>0</v>
      </c>
      <c r="I15" s="83">
        <v>1.6</v>
      </c>
      <c r="J15" s="83">
        <v>1.64</v>
      </c>
      <c r="K15" s="66">
        <v>500</v>
      </c>
      <c r="L15" s="66">
        <v>3587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44827</v>
      </c>
      <c r="C17" s="30"/>
      <c r="D17" s="27"/>
      <c r="E17" s="27"/>
      <c r="F17" s="27">
        <v>0.18</v>
      </c>
      <c r="G17" s="27">
        <v>0.18</v>
      </c>
      <c r="H17" s="27"/>
      <c r="I17" s="46">
        <v>0.18</v>
      </c>
      <c r="J17" s="46"/>
      <c r="K17" s="65">
        <v>20547</v>
      </c>
      <c r="L17" s="65"/>
    </row>
    <row r="18" spans="1:12" s="1" customFormat="1" ht="14.25" customHeight="1">
      <c r="A18" s="23" t="s">
        <v>110</v>
      </c>
      <c r="B18" s="79">
        <v>44831</v>
      </c>
      <c r="C18" s="30">
        <v>4800</v>
      </c>
      <c r="D18" s="27">
        <v>0.51</v>
      </c>
      <c r="E18" s="27">
        <v>0.51</v>
      </c>
      <c r="F18" s="27">
        <v>0.51</v>
      </c>
      <c r="G18" s="27">
        <v>0.51</v>
      </c>
      <c r="H18" s="27">
        <f>G18-F18</f>
        <v>0</v>
      </c>
      <c r="I18" s="83">
        <v>0.5</v>
      </c>
      <c r="J18" s="84">
        <v>0.51</v>
      </c>
      <c r="K18" s="66">
        <v>30</v>
      </c>
      <c r="L18" s="66">
        <v>43226</v>
      </c>
    </row>
    <row r="19" spans="1:12" s="1" customFormat="1" ht="14.25" customHeight="1">
      <c r="A19" s="23" t="s">
        <v>108</v>
      </c>
      <c r="B19" s="79">
        <v>44830</v>
      </c>
      <c r="C19" s="30"/>
      <c r="D19" s="83"/>
      <c r="E19" s="83"/>
      <c r="F19" s="27">
        <v>2.95</v>
      </c>
      <c r="G19" s="27">
        <v>2.95</v>
      </c>
      <c r="H19" s="27"/>
      <c r="I19" s="83">
        <v>2.95</v>
      </c>
      <c r="J19" s="83"/>
      <c r="K19" s="66">
        <v>21097</v>
      </c>
      <c r="L19" s="66"/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44810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12047</v>
      </c>
      <c r="L21" s="66">
        <v>2900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2.2</v>
      </c>
      <c r="K26" s="66"/>
      <c r="L26" s="66">
        <v>1601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1234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22.12</v>
      </c>
      <c r="G32" s="27">
        <v>21.03</v>
      </c>
      <c r="H32" s="27">
        <f>G32-F32</f>
        <v>-1.0899999999999999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6861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44812</v>
      </c>
      <c r="C43" s="85"/>
      <c r="D43" s="46"/>
      <c r="E43" s="46"/>
      <c r="F43" s="46">
        <v>73</v>
      </c>
      <c r="G43" s="46">
        <v>73</v>
      </c>
      <c r="H43" s="27"/>
      <c r="I43" s="27"/>
      <c r="J43" s="27">
        <v>73</v>
      </c>
      <c r="K43" s="78"/>
      <c r="L43" s="78">
        <v>13141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2505.22</v>
      </c>
      <c r="C2" s="16">
        <v>6861</v>
      </c>
      <c r="D2" s="17">
        <v>5828.04</v>
      </c>
      <c r="E2" s="16">
        <v>3</v>
      </c>
      <c r="F2" s="18">
        <f>B22</f>
        <v>4853.0807571899995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607.85</v>
      </c>
      <c r="C4" s="16">
        <f>SUM(C2:C3)</f>
        <v>6861</v>
      </c>
      <c r="D4" s="17">
        <f>SUM(D2:D3)</f>
        <v>5828.04</v>
      </c>
      <c r="E4" s="16">
        <f>SUM(E2:E3)</f>
        <v>3</v>
      </c>
      <c r="F4" s="18">
        <f>B24</f>
        <v>4955.71506584</v>
      </c>
      <c r="G4" s="5"/>
    </row>
    <row r="7" spans="1:10" ht="16.5">
      <c r="A7" s="86">
        <v>44831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44831</v>
      </c>
      <c r="C11" s="90">
        <v>44830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2505.22</v>
      </c>
      <c r="C13" s="92">
        <v>2506.46</v>
      </c>
      <c r="D13" s="91">
        <v>-1.2400000000002365</v>
      </c>
      <c r="H13" s="6"/>
      <c r="I13" s="6"/>
      <c r="J13" s="6"/>
    </row>
    <row r="14" spans="1:10" ht="16.5">
      <c r="A14" s="91" t="s">
        <v>92</v>
      </c>
      <c r="B14" s="93">
        <v>803.79</v>
      </c>
      <c r="C14" s="93">
        <v>803.79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607.85</v>
      </c>
      <c r="C15" s="93">
        <v>608.14</v>
      </c>
      <c r="D15" s="91">
        <v>-0.2899999999999636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44831</v>
      </c>
      <c r="C20" s="90">
        <v>44830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4853.0807571899995</v>
      </c>
      <c r="C22" s="97">
        <v>4855.47932944</v>
      </c>
      <c r="D22" s="91">
        <v>-2.398572250000143</v>
      </c>
      <c r="H22" s="6"/>
      <c r="I22" s="6"/>
      <c r="J22" s="6"/>
    </row>
    <row r="23" spans="1:10" ht="16.5">
      <c r="A23" s="91" t="s">
        <v>92</v>
      </c>
      <c r="B23" s="97">
        <v>102.63430865000001</v>
      </c>
      <c r="C23" s="97">
        <v>102.63430865000001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4955.71506584</v>
      </c>
      <c r="C24" s="97">
        <v>4958.113638089999</v>
      </c>
      <c r="D24" s="91">
        <v>-2.3985722499992335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2022-09-27T17:36:37Z</dcterms:modified>
  <cp:category/>
  <cp:version/>
  <cp:contentType/>
  <cp:contentStatus/>
</cp:coreProperties>
</file>