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<sst xmlns="http://schemas.openxmlformats.org/spreadsheetml/2006/main" count="137" uniqueCount="111">
  <si>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</si>
  <si>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</si>
  <si>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</si>
  <si>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</si>
  <si>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</si>
  <si>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</si>
  <si>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</si>
  <si>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</si>
  <si>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</si>
  <si>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</si>
  <si>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</si>
  <si>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</si>
  <si>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</si>
  <si>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</si>
  <si>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</si>
  <si>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</si>
  <si>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</si>
  <si>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</si>
  <si>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</si>
  <si>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</si>
  <si>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</si>
  <si>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</si>
  <si>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</si>
  <si>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</si>
  <si>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</si>
  <si>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</si>
  <si>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</si>
  <si>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</si>
  <si>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</si>
  <si>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</si>
  <si>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</si>
  <si>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</si>
  <si>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</si>
  <si>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</si>
  <si>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</si>
  <si>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</si>
  <si>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</si>
  <si>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</si>
  <si>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</si>
  <si>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</si>
  <si>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</si>
  <si>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</si>
  <si>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</si>
  <si>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</si>
  <si>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</si>
  <si>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</si>
  <si>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</si>
  <si>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</si>
  <si>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</si>
  <si>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</si>
  <si>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</si>
  <si>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</si>
  <si>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</si>
  <si>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</si>
  <si>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</si>
  <si>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</si>
  <si>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</si>
  <si>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</si>
  <si>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</si>
  <si>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</si>
  <si>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</si>
  <si>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</si>
  <si>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</si>
  <si>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</si>
  <si>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</si>
  <si>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</si>
  <si>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</si>
  <si>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</si>
  <si>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</si>
  <si>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</si>
  <si>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</si>
  <si>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</si>
  <si>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</si>
  <si>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</si>
  <si>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</si>
  <si>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</si>
  <si>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</si>
  <si>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</si>
  <si>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</si>
  <si>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</si>
  <si>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</si>
  <si>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</si>
  <si>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</si>
  <si>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</si>
  <si>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</si>
  <si>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</si>
  <si>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</si>
  <si>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</si>
  <si>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</si>
  <si>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</si>
  <si>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</si>
  <si>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</si>
  <si>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</si>
  <si>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</si>
  <si>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</si>
  <si>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</si>
  <si>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</si>
  <si>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</si>
  <si>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</si>
  <si>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</si>
  <si>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</si>
  <si>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</si>
  <si>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</si>
  <si>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</si>
  <si>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</si>
  <si>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</si>
  <si>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</si>
  <si>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</si>
  <si>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Eppley Caribbean Property Fund SCC - Val Fund -*</t>
  </si>
  <si>
    <t>Goddard Enterprises Limited</t>
  </si>
  <si>
    <t>Tuesday September 13,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</si>
</sst>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44817</v>
      </c>
      <c r="C14" s="25">
        <v>5726</v>
      </c>
      <c r="D14" s="27">
        <v>4.25</v>
      </c>
      <c r="E14" s="27">
        <v>4.25</v>
      </c>
      <c r="F14" s="27">
        <v>4.25</v>
      </c>
      <c r="G14" s="27">
        <v>4.25</v>
      </c>
      <c r="H14" s="27">
        <f>G14-F14</f>
        <v>0</v>
      </c>
      <c r="I14" s="83">
        <v>4.4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24</v>
      </c>
      <c r="B15" s="77">
        <v>44810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3366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44806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31858</v>
      </c>
      <c r="L17" s="65"/>
    </row>
    <row r="18" spans="1:12" s="1" customFormat="1" ht="14.25" customHeight="1">
      <c r="A18" s="23" t="s">
        <v>108</v>
      </c>
      <c r="B18" s="79">
        <v>44802</v>
      </c>
      <c r="C18" s="30"/>
      <c r="D18" s="27"/>
      <c r="E18" s="27"/>
      <c r="F18" s="27">
        <v>0.51</v>
      </c>
      <c r="G18" s="27">
        <v>0.51</v>
      </c>
      <c r="H18" s="27"/>
      <c r="I18" s="83">
        <v>0.51</v>
      </c>
      <c r="J18" s="84">
        <v>0.54</v>
      </c>
      <c r="K18" s="66">
        <v>13285</v>
      </c>
      <c r="L18" s="66">
        <v>15591</v>
      </c>
    </row>
    <row r="19" spans="1:12" s="1" customFormat="1" ht="14.25" customHeight="1">
      <c r="A19" s="23" t="s">
        <v>109</v>
      </c>
      <c r="B19" s="79">
        <v>44810</v>
      </c>
      <c r="C19" s="30"/>
      <c r="D19" s="83"/>
      <c r="E19" s="83"/>
      <c r="F19" s="27">
        <v>2.95</v>
      </c>
      <c r="G19" s="27">
        <v>2.95</v>
      </c>
      <c r="H19" s="27"/>
      <c r="I19" s="83">
        <v>2.95</v>
      </c>
      <c r="J19" s="83">
        <v>3</v>
      </c>
      <c r="K19" s="66">
        <v>10667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2033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23.67</v>
      </c>
      <c r="G32" s="27">
        <v>23.73</v>
      </c>
      <c r="H32" s="27">
        <f>G32-F32</f>
        <v>0.05999999999999872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5726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44812</v>
      </c>
      <c r="C43" s="85"/>
      <c r="D43" s="46"/>
      <c r="E43" s="46"/>
      <c r="F43" s="46">
        <v>73</v>
      </c>
      <c r="G43" s="46">
        <v>73</v>
      </c>
      <c r="H43" s="27">
        <f>G43-F43</f>
        <v>0</v>
      </c>
      <c r="I43" s="27"/>
      <c r="J43" s="27">
        <v>75</v>
      </c>
      <c r="K43" s="78"/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2508.29</v>
      </c>
      <c r="C2" s="16">
        <v>5726</v>
      </c>
      <c r="D2" s="17">
        <v>24335.5</v>
      </c>
      <c r="E2" s="16">
        <v>1</v>
      </c>
      <c r="F2" s="18">
        <f>B22</f>
        <v>4859.02217469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608.58</v>
      </c>
      <c r="C4" s="16">
        <f>SUM(C2:C3)</f>
        <v>5726</v>
      </c>
      <c r="D4" s="17">
        <f>SUM(D2:D3)</f>
        <v>24335.5</v>
      </c>
      <c r="E4" s="16">
        <f>SUM(E2:E3)</f>
        <v>1</v>
      </c>
      <c r="F4" s="18">
        <f>B24</f>
        <v>4961.656483339999</v>
      </c>
      <c r="G4" s="5"/>
    </row>
    <row r="7" spans="1:10" ht="16.5">
      <c r="A7" s="86">
        <v>44817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44817</v>
      </c>
      <c r="C11" s="90">
        <v>44816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2508.29</v>
      </c>
      <c r="C13" s="92">
        <v>2508.22</v>
      </c>
      <c r="D13" s="91">
        <v>0.07000000000016371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803.79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608.58</v>
      </c>
      <c r="C15" s="93">
        <v>608.56</v>
      </c>
      <c r="D15" s="91">
        <v>0.020000000000095497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44817</v>
      </c>
      <c r="C20" s="90">
        <v>44816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4859.02217469</v>
      </c>
      <c r="C22" s="97">
        <v>4858.890143189999</v>
      </c>
      <c r="D22" s="91">
        <v>0.13203150000026653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102.63430865000001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4961.656483339999</v>
      </c>
      <c r="C24" s="97">
        <v>4961.5244518399995</v>
      </c>
      <c r="D24" s="91">
        <v>0.13203149999935704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2022-09-13T17:25:32Z</dcterms:modified>
  <cp:category/>
  <cp:version/>
  <cp:contentType/>
  <cp:contentStatus/>
</cp:coreProperties>
</file>