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<sst xmlns="http://schemas.openxmlformats.org/spreadsheetml/2006/main" count="137" uniqueCount="111">
  <si>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</si>
  <si>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</si>
  <si>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</si>
  <si>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</si>
  <si>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</si>
  <si>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</si>
  <si>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</si>
  <si>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</si>
  <si>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</si>
  <si>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</si>
  <si>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</si>
  <si>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</si>
  <si>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</si>
  <si>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</si>
  <si>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</si>
  <si>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</si>
  <si>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</si>
  <si>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</si>
  <si>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</si>
  <si>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</si>
  <si>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</si>
  <si>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</si>
  <si>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</si>
  <si>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</si>
  <si>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</si>
  <si>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</si>
  <si>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</si>
  <si>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</si>
  <si>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</si>
  <si>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</si>
  <si>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</si>
  <si>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</si>
  <si>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</si>
  <si>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</si>
  <si>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</si>
  <si>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</si>
  <si>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</si>
  <si>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</si>
  <si>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</si>
  <si>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</si>
  <si>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</si>
  <si>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</si>
  <si>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</si>
  <si>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</si>
  <si>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</si>
  <si>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</si>
  <si>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</si>
  <si>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</si>
  <si>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</si>
  <si>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</si>
  <si>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</si>
  <si>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</si>
  <si>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</si>
  <si>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</si>
  <si>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</si>
  <si>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</si>
  <si>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</si>
  <si>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</si>
  <si>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</si>
  <si>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</si>
  <si>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</si>
  <si>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</si>
  <si>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</si>
  <si>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</si>
  <si>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</si>
  <si>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</si>
  <si>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</si>
  <si>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</si>
  <si>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</si>
  <si>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</si>
  <si>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</si>
  <si>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</si>
  <si>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</si>
  <si>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</si>
  <si>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</si>
  <si>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</si>
  <si>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</si>
  <si>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</si>
  <si>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</si>
  <si>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</si>
  <si>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</si>
  <si>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</si>
  <si>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</si>
  <si>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</si>
  <si>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</si>
  <si>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</si>
  <si>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</si>
  <si>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</si>
  <si>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</si>
  <si>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</si>
  <si>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</si>
  <si>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</si>
  <si>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</si>
  <si>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</si>
  <si>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</si>
  <si>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</si>
  <si>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</si>
  <si>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</si>
  <si>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</si>
  <si>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</si>
  <si>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</si>
  <si>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</si>
  <si>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</si>
  <si>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</si>
  <si>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</si>
  <si>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</si>
  <si>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</si>
  <si>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Emera Deposit Receipt -*</t>
  </si>
  <si>
    <t>Insurance Corporation of Barbados Limited</t>
  </si>
  <si>
    <t>Cave Shepherd and Company Limited -*</t>
  </si>
  <si>
    <t>Monday August 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</si>
</sst>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7">
      <selection activeCell="D43" sqref="D43:E4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3">
        <v>4.85</v>
      </c>
      <c r="J8" s="83"/>
      <c r="K8" s="66">
        <v>14477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3">
        <v>0.69</v>
      </c>
      <c r="J10" s="83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3"/>
      <c r="J15" s="83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>
        <v>3571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44776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0.51</v>
      </c>
      <c r="K18" s="66"/>
      <c r="L18" s="66">
        <v>19642</v>
      </c>
    </row>
    <row r="19" spans="1:12" s="1" customFormat="1" ht="14.25" customHeight="1">
      <c r="A19" s="23" t="s">
        <v>106</v>
      </c>
      <c r="B19" s="79">
        <v>44767</v>
      </c>
      <c r="C19" s="30"/>
      <c r="D19" s="83"/>
      <c r="E19" s="83"/>
      <c r="F19" s="27">
        <v>2.9</v>
      </c>
      <c r="G19" s="27">
        <v>2.9</v>
      </c>
      <c r="H19" s="27"/>
      <c r="I19" s="83">
        <v>2.85</v>
      </c>
      <c r="J19" s="83">
        <v>2.9</v>
      </c>
      <c r="K19" s="66">
        <v>805</v>
      </c>
      <c r="L19" s="66">
        <v>7867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23.09</v>
      </c>
      <c r="G32" s="27">
        <v>22.83</v>
      </c>
      <c r="H32" s="27">
        <f>G32-F32</f>
        <v>-0.26000000000000156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3571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44778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480916.84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2501.19</v>
      </c>
      <c r="C2" s="16">
        <v>3571</v>
      </c>
      <c r="D2" s="17">
        <v>607.07</v>
      </c>
      <c r="E2" s="16">
        <v>1</v>
      </c>
      <c r="F2" s="18">
        <f>B22</f>
        <v>4845.27686375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</v>
      </c>
      <c r="C4" s="16">
        <f>SUM(C2:C3)</f>
        <v>3571</v>
      </c>
      <c r="D4" s="17">
        <f>SUM(D2:D3)</f>
        <v>607.07</v>
      </c>
      <c r="E4" s="16">
        <f>SUM(E2:E3)</f>
        <v>1</v>
      </c>
      <c r="F4" s="18">
        <f>B24</f>
        <v>4951.22195655</v>
      </c>
      <c r="G4" s="5"/>
    </row>
    <row r="7" spans="1:10" ht="16.5">
      <c r="A7" s="86">
        <v>44781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44781</v>
      </c>
      <c r="C11" s="90">
        <v>44778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2501.19</v>
      </c>
      <c r="C13" s="92">
        <v>2501.49</v>
      </c>
      <c r="D13" s="91">
        <v>-0.29999999999972715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607.3</v>
      </c>
      <c r="C15" s="93">
        <v>607.37</v>
      </c>
      <c r="D15" s="91">
        <v>-0.07000000000005002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44781</v>
      </c>
      <c r="C20" s="90">
        <v>44778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4845.27686375</v>
      </c>
      <c r="C22" s="97">
        <v>4845.84900025</v>
      </c>
      <c r="D22" s="91">
        <v>-0.5721364999999423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4951.22195655</v>
      </c>
      <c r="C24" s="97">
        <v>4951.79409305</v>
      </c>
      <c r="D24" s="91">
        <v>-0.5721364999999423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2022-08-08T17:31:40Z</dcterms:modified>
  <cp:category/>
  <cp:version/>
  <cp:contentType/>
  <cp:contentStatus/>
</cp:coreProperties>
</file>