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<sst xmlns="http://schemas.openxmlformats.org/spreadsheetml/2006/main" count="137" uniqueCount="111">
  <si>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</si>
  <si>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</si>
  <si>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</si>
  <si>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</si>
  <si>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</si>
  <si>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</si>
  <si>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</si>
  <si>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</si>
  <si>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</si>
  <si>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</si>
  <si>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</si>
  <si>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</si>
  <si>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</si>
  <si>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</si>
  <si>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</si>
  <si>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</si>
  <si>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</si>
  <si>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</si>
  <si>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</si>
  <si>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</si>
  <si>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</si>
  <si>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</si>
  <si>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</si>
  <si>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</si>
  <si>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</si>
  <si>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</si>
  <si>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</si>
  <si>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</si>
  <si>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</si>
  <si>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</si>
  <si>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</si>
  <si>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</si>
  <si>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</si>
  <si>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</si>
  <si>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</si>
  <si>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</si>
  <si>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</si>
  <si>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</si>
  <si>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</si>
  <si>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</si>
  <si>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</si>
  <si>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</si>
  <si>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</si>
  <si>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</si>
  <si>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</si>
  <si>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</si>
  <si>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</si>
  <si>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</si>
  <si>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</si>
  <si>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</si>
  <si>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</si>
  <si>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</si>
  <si>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</si>
  <si>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</si>
  <si>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</si>
  <si>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</si>
  <si>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</si>
  <si>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</si>
  <si>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</si>
  <si>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</si>
  <si>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</si>
  <si>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</si>
  <si>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</si>
  <si>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</si>
  <si>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</si>
  <si>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</si>
  <si>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</si>
  <si>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</si>
  <si>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</si>
  <si>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</si>
  <si>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</si>
  <si>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</si>
  <si>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</si>
  <si>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</si>
  <si>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</si>
  <si>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</si>
  <si>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</si>
  <si>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</si>
  <si>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</si>
  <si>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</si>
  <si>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</si>
  <si>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</si>
  <si>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</si>
  <si>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</si>
  <si>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</si>
  <si>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</si>
  <si>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</si>
  <si>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</si>
  <si>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</si>
  <si>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</si>
  <si>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</si>
  <si>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</si>
  <si>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</si>
  <si>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</si>
  <si>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</si>
  <si>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</si>
  <si>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</si>
  <si>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</si>
  <si>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</si>
  <si>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</si>
  <si>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</si>
  <si>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</si>
  <si>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</si>
  <si>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</si>
  <si>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</si>
  <si>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</si>
  <si>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</si>
  <si>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Emera Deposit Receipt -*</t>
  </si>
  <si>
    <t>Insurance Corporation of Barbados Limited</t>
  </si>
  <si>
    <t>Wednesday August 3, 2022</t>
  </si>
  <si>
    <t>Cave Shepherd and Company Limited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</si>
</sst>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D18" sqref="D18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110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44770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85989</v>
      </c>
      <c r="L17" s="65"/>
    </row>
    <row r="18" spans="1:12" s="1" customFormat="1" ht="14.25" customHeight="1">
      <c r="A18" s="23" t="s">
        <v>103</v>
      </c>
      <c r="B18" s="79">
        <v>44776</v>
      </c>
      <c r="C18" s="30">
        <v>2400</v>
      </c>
      <c r="D18" s="27">
        <v>0.51</v>
      </c>
      <c r="E18" s="27">
        <v>0.5</v>
      </c>
      <c r="F18" s="27">
        <v>0.51</v>
      </c>
      <c r="G18" s="27">
        <v>0.51</v>
      </c>
      <c r="H18" s="27">
        <f>G18-F18</f>
        <v>0</v>
      </c>
      <c r="I18" s="84"/>
      <c r="J18" s="85">
        <v>0.51</v>
      </c>
      <c r="K18" s="66"/>
      <c r="L18" s="66">
        <v>15257</v>
      </c>
    </row>
    <row r="19" spans="1:12" s="1" customFormat="1" ht="14.25" customHeight="1">
      <c r="A19" s="23" t="s">
        <v>106</v>
      </c>
      <c r="B19" s="79">
        <v>44767</v>
      </c>
      <c r="C19" s="30"/>
      <c r="D19" s="84"/>
      <c r="E19" s="84"/>
      <c r="F19" s="27">
        <v>2.9</v>
      </c>
      <c r="G19" s="27">
        <v>2.9</v>
      </c>
      <c r="H19" s="27"/>
      <c r="I19" s="84">
        <v>2.85</v>
      </c>
      <c r="J19" s="84">
        <v>2.9</v>
      </c>
      <c r="K19" s="66">
        <v>805</v>
      </c>
      <c r="L19" s="66">
        <v>7068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108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23.58</v>
      </c>
      <c r="G32" s="27">
        <v>23.16</v>
      </c>
      <c r="H32" s="27">
        <f>G32-F32</f>
        <v>-0.41999999999999815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2400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44763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2501.57</v>
      </c>
      <c r="C2" s="16">
        <v>2400</v>
      </c>
      <c r="D2" s="17">
        <v>1219</v>
      </c>
      <c r="E2" s="16">
        <v>2</v>
      </c>
      <c r="F2" s="18">
        <f>B22</f>
        <v>4846.003037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607.39</v>
      </c>
      <c r="C4" s="16">
        <f>SUM(C2:C3)</f>
        <v>2400</v>
      </c>
      <c r="D4" s="17">
        <f>SUM(D2:D3)</f>
        <v>1219</v>
      </c>
      <c r="E4" s="16">
        <f>SUM(E2:E3)</f>
        <v>2</v>
      </c>
      <c r="F4" s="18">
        <f>B24</f>
        <v>4951.9481298</v>
      </c>
      <c r="G4" s="5"/>
    </row>
    <row r="7" spans="1:10" ht="16.5">
      <c r="A7" s="87">
        <v>44776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90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44776</v>
      </c>
      <c r="C11" s="91">
        <v>44771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91</v>
      </c>
      <c r="B13" s="93">
        <v>2501.57</v>
      </c>
      <c r="C13" s="93">
        <v>2502.04</v>
      </c>
      <c r="D13" s="92">
        <v>-0.4699999999997999</v>
      </c>
      <c r="H13" s="6"/>
      <c r="I13" s="6"/>
      <c r="J13" s="6"/>
    </row>
    <row r="14" spans="1:10" ht="16.5">
      <c r="A14" s="92" t="s">
        <v>92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93</v>
      </c>
      <c r="B15" s="94">
        <v>607.39</v>
      </c>
      <c r="C15" s="94">
        <v>607.5</v>
      </c>
      <c r="D15" s="92">
        <v>-0.11000000000001364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94</v>
      </c>
      <c r="B19" s="96" t="s">
        <v>88</v>
      </c>
      <c r="C19" s="90" t="s">
        <v>100</v>
      </c>
      <c r="D19" s="97" t="s">
        <v>95</v>
      </c>
      <c r="G19" s="4"/>
      <c r="H19" s="6"/>
      <c r="I19" s="6"/>
      <c r="J19" s="6"/>
    </row>
    <row r="20" spans="1:10" ht="16.5">
      <c r="A20" s="92"/>
      <c r="B20" s="91">
        <v>44776</v>
      </c>
      <c r="C20" s="91">
        <v>44771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91</v>
      </c>
      <c r="B22" s="98">
        <v>4846.003037</v>
      </c>
      <c r="C22" s="98">
        <v>4846.9272575</v>
      </c>
      <c r="D22" s="92">
        <v>-0.9242205000000467</v>
      </c>
      <c r="H22" s="6"/>
      <c r="I22" s="6"/>
      <c r="J22" s="6"/>
    </row>
    <row r="23" spans="1:10" ht="16.5">
      <c r="A23" s="92" t="s">
        <v>92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93</v>
      </c>
      <c r="B24" s="98">
        <v>4951.9481298</v>
      </c>
      <c r="C24" s="98">
        <v>4952.8723503</v>
      </c>
      <c r="D24" s="92">
        <v>-0.9242205000000467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2022-08-03T17:47:02Z</dcterms:modified>
  <cp:category/>
  <cp:version/>
  <cp:contentType/>
  <cp:contentStatus/>
</cp:coreProperties>
</file>