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<sst xmlns="http://schemas.openxmlformats.org/spreadsheetml/2006/main" count="137" uniqueCount="111">
  <si>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</si>
  <si>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</si>
  <si>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</si>
  <si>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</si>
  <si>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</si>
  <si>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</si>
  <si>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</si>
  <si>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</si>
  <si>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</si>
  <si>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</si>
  <si>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</si>
  <si>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</si>
  <si>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</si>
  <si>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</si>
  <si>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</si>
  <si>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</si>
  <si>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</si>
  <si>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</si>
  <si>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</si>
  <si>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</si>
  <si>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</si>
  <si>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</si>
  <si>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</si>
  <si>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</si>
  <si>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</si>
  <si>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</si>
  <si>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</si>
  <si>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</si>
  <si>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</si>
  <si>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</si>
  <si>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</si>
  <si>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</si>
  <si>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</si>
  <si>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</si>
  <si>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</si>
  <si>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</si>
  <si>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</si>
  <si>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</si>
  <si>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</si>
  <si>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</si>
  <si>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</si>
  <si>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</si>
  <si>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</si>
  <si>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</si>
  <si>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</si>
  <si>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</si>
  <si>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</si>
  <si>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</si>
  <si>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</si>
  <si>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</si>
  <si>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</si>
  <si>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</si>
  <si>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</si>
  <si>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</si>
  <si>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</si>
  <si>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</si>
  <si>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</si>
  <si>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</si>
  <si>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</si>
  <si>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</si>
  <si>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</si>
  <si>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</si>
  <si>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</si>
  <si>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</si>
  <si>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</si>
  <si>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</si>
  <si>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</si>
  <si>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</si>
  <si>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</si>
  <si>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</si>
  <si>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</si>
  <si>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</si>
  <si>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</si>
  <si>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</si>
  <si>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</si>
  <si>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</si>
  <si>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</si>
  <si>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</si>
  <si>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</si>
  <si>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</si>
  <si>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</si>
  <si>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</si>
  <si>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</si>
  <si>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</si>
  <si>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</si>
  <si>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</si>
  <si>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</si>
  <si>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</si>
  <si>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</si>
  <si>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</si>
  <si>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</si>
  <si>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</si>
  <si>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</si>
  <si>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</si>
  <si>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</si>
  <si>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</si>
  <si>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</si>
  <si>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</si>
  <si>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</si>
  <si>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</si>
  <si>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</si>
  <si>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</si>
  <si>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</si>
  <si>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</si>
  <si>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</si>
  <si>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</si>
  <si>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</si>
  <si>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Insurance Corporation of Barbados Limited</t>
  </si>
  <si>
    <t>Cave Shepherd and Company Limited -*</t>
  </si>
  <si>
    <t>Emera Deposit Receipt</t>
  </si>
  <si>
    <t>Wednesday August 17,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</si>
</sst>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77">
        <v>44790</v>
      </c>
      <c r="C8" s="25">
        <v>3748</v>
      </c>
      <c r="D8" s="26">
        <v>4.85</v>
      </c>
      <c r="E8" s="26">
        <v>4.85</v>
      </c>
      <c r="F8" s="27">
        <v>4.85</v>
      </c>
      <c r="G8" s="27">
        <v>4.85</v>
      </c>
      <c r="H8" s="26">
        <f>G8-F8</f>
        <v>0</v>
      </c>
      <c r="I8" s="83">
        <v>4.85</v>
      </c>
      <c r="J8" s="83"/>
      <c r="K8" s="66">
        <v>10729</v>
      </c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44784</v>
      </c>
      <c r="C10" s="25"/>
      <c r="D10" s="26"/>
      <c r="E10" s="26"/>
      <c r="F10" s="27">
        <v>0.69</v>
      </c>
      <c r="G10" s="27">
        <v>0.69</v>
      </c>
      <c r="H10" s="27"/>
      <c r="I10" s="83">
        <v>0.68</v>
      </c>
      <c r="J10" s="83">
        <v>0.69</v>
      </c>
      <c r="K10" s="66">
        <v>571</v>
      </c>
      <c r="L10" s="66">
        <v>999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108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44790</v>
      </c>
      <c r="C15" s="30">
        <v>122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44781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82418</v>
      </c>
      <c r="L17" s="65"/>
    </row>
    <row r="18" spans="1:12" s="1" customFormat="1" ht="14.25" customHeight="1">
      <c r="A18" s="23" t="s">
        <v>103</v>
      </c>
      <c r="B18" s="79">
        <v>44790</v>
      </c>
      <c r="C18" s="30">
        <v>3970</v>
      </c>
      <c r="D18" s="27">
        <v>0.5</v>
      </c>
      <c r="E18" s="27">
        <v>0.5</v>
      </c>
      <c r="F18" s="27">
        <v>0.51</v>
      </c>
      <c r="G18" s="27">
        <v>0.5</v>
      </c>
      <c r="H18" s="27">
        <f>G18-F18</f>
        <v>-0.010000000000000009</v>
      </c>
      <c r="I18" s="83">
        <v>0.5</v>
      </c>
      <c r="J18" s="84">
        <v>0.54</v>
      </c>
      <c r="K18" s="66">
        <v>30</v>
      </c>
      <c r="L18" s="66">
        <v>23269</v>
      </c>
    </row>
    <row r="19" spans="1:12" s="1" customFormat="1" ht="14.25" customHeight="1">
      <c r="A19" s="23" t="s">
        <v>106</v>
      </c>
      <c r="B19" s="79">
        <v>44783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3</v>
      </c>
      <c r="K19" s="66">
        <v>3064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109</v>
      </c>
      <c r="B32" s="75">
        <v>44057</v>
      </c>
      <c r="C32" s="30"/>
      <c r="D32" s="27"/>
      <c r="E32" s="27"/>
      <c r="F32" s="27">
        <v>23.81</v>
      </c>
      <c r="G32" s="27">
        <v>23.69</v>
      </c>
      <c r="H32" s="27">
        <f>G32-F32</f>
        <v>-0.11999999999999744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7840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44060</v>
      </c>
      <c r="C43" s="85">
        <v>249248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218908.98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249248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4.25" customHeight="1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2501.57</v>
      </c>
      <c r="C2" s="16">
        <v>7840</v>
      </c>
      <c r="D2" s="17">
        <v>20362.88</v>
      </c>
      <c r="E2" s="16">
        <v>4</v>
      </c>
      <c r="F2" s="18">
        <f>B22</f>
        <v>4846.01127159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607.39</v>
      </c>
      <c r="C4" s="16">
        <f>SUM(C2:C3)</f>
        <v>7840</v>
      </c>
      <c r="D4" s="17">
        <f>SUM(D2:D3)</f>
        <v>20362.88</v>
      </c>
      <c r="E4" s="16">
        <f>SUM(E2:E3)</f>
        <v>4</v>
      </c>
      <c r="F4" s="18">
        <f>B24</f>
        <v>4951.95636439</v>
      </c>
      <c r="G4" s="5"/>
    </row>
    <row r="7" spans="1:10" ht="16.5">
      <c r="A7" s="86">
        <v>44790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44790</v>
      </c>
      <c r="C11" s="90">
        <v>44789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2501.57</v>
      </c>
      <c r="C13" s="92">
        <v>2502.41</v>
      </c>
      <c r="D13" s="91">
        <v>-0.8399999999996908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607.39</v>
      </c>
      <c r="C15" s="93">
        <v>607.59</v>
      </c>
      <c r="D15" s="91">
        <v>-0.20000000000004547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44790</v>
      </c>
      <c r="C20" s="90">
        <v>44789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4846.01127159</v>
      </c>
      <c r="C22" s="97">
        <v>4847.63945119</v>
      </c>
      <c r="D22" s="91">
        <v>-1.6281795999993847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4951.95636439</v>
      </c>
      <c r="C24" s="97">
        <v>4953.5845439899995</v>
      </c>
      <c r="D24" s="91">
        <v>-1.6281795999993847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2022-08-17T17:24:56Z</dcterms:modified>
  <cp:category/>
  <cp:version/>
  <cp:contentType/>
  <cp:contentStatus/>
</cp:coreProperties>
</file>