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<sst xmlns="http://schemas.openxmlformats.org/spreadsheetml/2006/main" count="137" uniqueCount="112">
  <si>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</si>
  <si>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</si>
  <si>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</si>
  <si>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</si>
  <si>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</si>
  <si>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</si>
  <si>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</si>
  <si>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</si>
  <si>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</si>
  <si>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</si>
  <si>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</si>
  <si>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</si>
  <si>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</si>
  <si>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</si>
  <si>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</si>
  <si>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</si>
  <si>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</si>
  <si>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</si>
  <si>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</si>
  <si>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</si>
  <si>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</si>
  <si>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</si>
  <si>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</si>
  <si>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</si>
  <si>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</si>
  <si>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</si>
  <si>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</si>
  <si>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</si>
  <si>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</si>
  <si>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</si>
  <si>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</si>
  <si>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</si>
  <si>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</si>
  <si>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</si>
  <si>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</si>
  <si>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</si>
  <si>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</si>
  <si>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</si>
  <si>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</si>
  <si>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</si>
  <si>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</si>
  <si>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</si>
  <si>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</si>
  <si>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</si>
  <si>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</si>
  <si>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</si>
  <si>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</si>
  <si>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</si>
  <si>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</si>
  <si>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</si>
  <si>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</si>
  <si>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</si>
  <si>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</si>
  <si>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</si>
  <si>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</si>
  <si>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</si>
  <si>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</si>
  <si>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</si>
  <si>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</si>
  <si>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</si>
  <si>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</si>
  <si>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</si>
  <si>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</si>
  <si>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</si>
  <si>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</si>
  <si>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</si>
  <si>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</si>
  <si>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</si>
  <si>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</si>
  <si>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</si>
  <si>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</si>
  <si>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</si>
  <si>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</si>
  <si>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</si>
  <si>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</si>
  <si>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</si>
  <si>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</si>
  <si>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</si>
  <si>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</si>
  <si>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</si>
  <si>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</si>
  <si>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</si>
  <si>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</si>
  <si>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</si>
  <si>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</si>
  <si>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</si>
  <si>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</si>
  <si>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</si>
  <si>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</si>
  <si>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</si>
  <si>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</si>
  <si>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</si>
  <si>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</si>
  <si>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</si>
  <si>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</si>
  <si>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</si>
  <si>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</si>
  <si>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</si>
  <si>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</si>
  <si>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</si>
  <si>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</si>
  <si>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</si>
  <si>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</si>
  <si>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>Cave Shepherd and Company Limited</t>
  </si>
  <si>
    <t xml:space="preserve"> LAST TRADING </t>
  </si>
  <si>
    <t>Bid          Size</t>
  </si>
  <si>
    <t>Emera Deposit Receipt</t>
  </si>
  <si>
    <t>West India Biscuit Company Limited</t>
  </si>
  <si>
    <t>Goddard Enterprises Limited</t>
  </si>
  <si>
    <t>Eppley Caribbean Property Fund SCC - Val Fund -*</t>
  </si>
  <si>
    <t>FirstCaribbean International Bank -*</t>
  </si>
  <si>
    <t>Friday June 17,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</si>
</sst>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9" fontId="7" fillId="0" borderId="10" xfId="51" applyNumberFormat="1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3.421875" style="0" bestFit="1" customWidth="1"/>
    <col min="2" max="2" width="10.421875" style="0" bestFit="1" customWidth="1"/>
    <col min="3" max="3" width="10.003906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0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</row>
    <row r="2" spans="1:12" ht="14.25" customHeight="1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5">
      <c r="A3" s="104" t="s">
        <v>111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6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105</v>
      </c>
      <c r="L4" s="70" t="s">
        <v>101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>
        <v>3.11</v>
      </c>
      <c r="K7" s="65">
        <v>70</v>
      </c>
      <c r="L7" s="65">
        <v>1796</v>
      </c>
    </row>
    <row r="8" spans="1:12" s="1" customFormat="1" ht="14.25" customHeight="1">
      <c r="A8" s="23" t="s">
        <v>88</v>
      </c>
      <c r="B8" s="77">
        <v>43808</v>
      </c>
      <c r="C8" s="25"/>
      <c r="D8" s="26"/>
      <c r="E8" s="26"/>
      <c r="F8" s="27">
        <v>4.85</v>
      </c>
      <c r="G8" s="27">
        <v>4.85</v>
      </c>
      <c r="H8" s="26"/>
      <c r="I8" s="84">
        <v>4.85</v>
      </c>
      <c r="J8" s="84"/>
      <c r="K8" s="66">
        <v>14477</v>
      </c>
      <c r="L8" s="67"/>
    </row>
    <row r="9" spans="1:12" s="81" customFormat="1" ht="14.25" customHeight="1">
      <c r="A9" s="23" t="s">
        <v>89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44692</v>
      </c>
      <c r="C10" s="25"/>
      <c r="D10" s="26"/>
      <c r="E10" s="26"/>
      <c r="F10" s="27">
        <v>0.68</v>
      </c>
      <c r="G10" s="27">
        <v>0.68</v>
      </c>
      <c r="H10" s="27"/>
      <c r="I10" s="84">
        <v>0.69</v>
      </c>
      <c r="J10" s="84">
        <v>1</v>
      </c>
      <c r="K10" s="66">
        <v>500</v>
      </c>
      <c r="L10" s="66">
        <v>2414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4"/>
      <c r="J11" s="84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4"/>
      <c r="J12" s="84"/>
      <c r="K12" s="66"/>
      <c r="L12" s="66"/>
    </row>
    <row r="13" spans="1:12" s="1" customFormat="1" ht="15.7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4"/>
      <c r="J13" s="84"/>
      <c r="K13" s="66"/>
      <c r="L13" s="66"/>
    </row>
    <row r="14" spans="1:12" s="1" customFormat="1" ht="14.25" customHeight="1">
      <c r="A14" s="23" t="s">
        <v>103</v>
      </c>
      <c r="B14" s="75">
        <v>44713</v>
      </c>
      <c r="C14" s="25"/>
      <c r="D14" s="27"/>
      <c r="E14" s="27"/>
      <c r="F14" s="27">
        <v>4.2</v>
      </c>
      <c r="G14" s="27">
        <v>4.2</v>
      </c>
      <c r="H14" s="27"/>
      <c r="I14" s="84">
        <v>4.2</v>
      </c>
      <c r="J14" s="84">
        <v>6.53</v>
      </c>
      <c r="K14" s="66">
        <v>457</v>
      </c>
      <c r="L14" s="66">
        <v>1000</v>
      </c>
    </row>
    <row r="15" spans="1:12" s="1" customFormat="1" ht="14.25" customHeight="1">
      <c r="A15" s="31" t="s">
        <v>110</v>
      </c>
      <c r="B15" s="77">
        <v>44727</v>
      </c>
      <c r="C15" s="30"/>
      <c r="D15" s="26"/>
      <c r="E15" s="26"/>
      <c r="F15" s="27">
        <v>1.65</v>
      </c>
      <c r="G15" s="27">
        <v>1.65</v>
      </c>
      <c r="H15" s="27"/>
      <c r="I15" s="84">
        <v>1.65</v>
      </c>
      <c r="J15" s="84">
        <v>1.69</v>
      </c>
      <c r="K15" s="66">
        <v>2408</v>
      </c>
      <c r="L15" s="66">
        <v>24279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4"/>
      <c r="J16" s="84"/>
      <c r="K16" s="66"/>
      <c r="L16" s="66"/>
    </row>
    <row r="17" spans="1:12" s="8" customFormat="1" ht="14.25" customHeight="1">
      <c r="A17" s="31" t="s">
        <v>78</v>
      </c>
      <c r="B17" s="75">
        <v>44722</v>
      </c>
      <c r="C17" s="30"/>
      <c r="D17" s="27"/>
      <c r="E17" s="27"/>
      <c r="F17" s="27">
        <v>0.15</v>
      </c>
      <c r="G17" s="27">
        <v>0.15</v>
      </c>
      <c r="H17" s="27"/>
      <c r="I17" s="46">
        <v>0.14</v>
      </c>
      <c r="J17" s="46">
        <v>0.16</v>
      </c>
      <c r="K17" s="65">
        <v>50000</v>
      </c>
      <c r="L17" s="65">
        <v>1007371</v>
      </c>
    </row>
    <row r="18" spans="1:12" s="1" customFormat="1" ht="14.25" customHeight="1">
      <c r="A18" s="23" t="s">
        <v>109</v>
      </c>
      <c r="B18" s="79">
        <v>44729</v>
      </c>
      <c r="C18" s="30">
        <v>10000</v>
      </c>
      <c r="D18" s="27">
        <v>0.52</v>
      </c>
      <c r="E18" s="27">
        <v>0.51</v>
      </c>
      <c r="F18" s="27">
        <v>0.5</v>
      </c>
      <c r="G18" s="27">
        <v>0.51</v>
      </c>
      <c r="H18" s="27">
        <f>G18-F18</f>
        <v>0.010000000000000009</v>
      </c>
      <c r="I18" s="84">
        <v>0.5</v>
      </c>
      <c r="J18" s="85">
        <v>0.52</v>
      </c>
      <c r="K18" s="66">
        <v>605</v>
      </c>
      <c r="L18" s="66">
        <v>59157</v>
      </c>
    </row>
    <row r="19" spans="1:12" s="1" customFormat="1" ht="14.25" customHeight="1">
      <c r="A19" s="23" t="s">
        <v>108</v>
      </c>
      <c r="B19" s="79">
        <v>44727</v>
      </c>
      <c r="C19" s="30"/>
      <c r="D19" s="84"/>
      <c r="E19" s="84"/>
      <c r="F19" s="27">
        <v>2.75</v>
      </c>
      <c r="G19" s="27">
        <v>2.75</v>
      </c>
      <c r="H19" s="27"/>
      <c r="I19" s="84">
        <v>2.75</v>
      </c>
      <c r="J19" s="84">
        <v>2.8</v>
      </c>
      <c r="K19" s="66">
        <v>43500</v>
      </c>
      <c r="L19" s="66">
        <v>1896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4"/>
      <c r="J20" s="84"/>
      <c r="K20" s="66"/>
      <c r="L20" s="66"/>
    </row>
    <row r="21" spans="1:12" s="1" customFormat="1" ht="14.25" customHeight="1">
      <c r="A21" s="23" t="s">
        <v>90</v>
      </c>
      <c r="B21" s="79">
        <v>44713</v>
      </c>
      <c r="C21" s="30"/>
      <c r="D21" s="26"/>
      <c r="E21" s="26"/>
      <c r="F21" s="27">
        <v>1.78</v>
      </c>
      <c r="G21" s="27">
        <v>1.78</v>
      </c>
      <c r="H21" s="27"/>
      <c r="I21" s="84"/>
      <c r="J21" s="84">
        <v>1.78</v>
      </c>
      <c r="K21" s="66"/>
      <c r="L21" s="66">
        <v>14483</v>
      </c>
    </row>
    <row r="22" spans="1:12" s="1" customFormat="1" ht="15.7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4"/>
      <c r="J22" s="84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4"/>
      <c r="J23" s="84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4"/>
      <c r="J24" s="84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4"/>
      <c r="J25" s="84"/>
      <c r="K25" s="66"/>
      <c r="L25" s="66"/>
    </row>
    <row r="26" spans="1:12" s="1" customFormat="1" ht="14.25" customHeight="1">
      <c r="A26" s="23" t="s">
        <v>32</v>
      </c>
      <c r="B26" s="77">
        <v>44285</v>
      </c>
      <c r="C26" s="30"/>
      <c r="D26" s="26"/>
      <c r="E26" s="26"/>
      <c r="F26" s="27">
        <v>2.2</v>
      </c>
      <c r="G26" s="27">
        <v>2.2</v>
      </c>
      <c r="H26" s="27"/>
      <c r="I26" s="84"/>
      <c r="J26" s="84">
        <v>1.6</v>
      </c>
      <c r="K26" s="66"/>
      <c r="L26" s="66">
        <v>9051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4"/>
      <c r="J27" s="84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4"/>
      <c r="J28" s="84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4"/>
      <c r="J29" s="84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4"/>
      <c r="J30" s="84"/>
      <c r="K30" s="66"/>
      <c r="L30" s="66"/>
    </row>
    <row r="31" spans="1:12" s="8" customFormat="1" ht="14.25" customHeight="1">
      <c r="A31" s="31" t="s">
        <v>107</v>
      </c>
      <c r="B31" s="77">
        <v>44672</v>
      </c>
      <c r="C31" s="30"/>
      <c r="D31" s="27"/>
      <c r="E31" s="27"/>
      <c r="F31" s="27">
        <v>31.25</v>
      </c>
      <c r="G31" s="27">
        <v>31.25</v>
      </c>
      <c r="H31" s="27"/>
      <c r="I31" s="46">
        <v>31.3</v>
      </c>
      <c r="J31" s="46"/>
      <c r="K31" s="65">
        <v>1100</v>
      </c>
      <c r="L31" s="65"/>
    </row>
    <row r="32" spans="1:12" s="8" customFormat="1" ht="14.25" customHeight="1">
      <c r="A32" s="31" t="s">
        <v>106</v>
      </c>
      <c r="B32" s="75">
        <v>44057</v>
      </c>
      <c r="C32" s="30"/>
      <c r="D32" s="27"/>
      <c r="E32" s="27"/>
      <c r="F32" s="27">
        <v>22.49</v>
      </c>
      <c r="G32" s="27">
        <v>22.03</v>
      </c>
      <c r="H32" s="27">
        <f>G32-F32</f>
        <v>-0.4599999999999973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10000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79">
        <v>44729</v>
      </c>
      <c r="C43" s="86">
        <v>17541.08</v>
      </c>
      <c r="D43" s="46">
        <v>73</v>
      </c>
      <c r="E43" s="46">
        <v>73</v>
      </c>
      <c r="F43" s="46">
        <v>73</v>
      </c>
      <c r="G43" s="46">
        <v>73</v>
      </c>
      <c r="H43" s="27">
        <f>G43-F43</f>
        <v>0</v>
      </c>
      <c r="I43" s="27">
        <v>73</v>
      </c>
      <c r="J43" s="27">
        <v>80</v>
      </c>
      <c r="K43" s="83">
        <v>556053.23</v>
      </c>
      <c r="L43" s="78">
        <v>2732</v>
      </c>
    </row>
    <row r="44" spans="1:12" s="3" customFormat="1" ht="14.2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87">
        <v>100000</v>
      </c>
      <c r="L44" s="78"/>
    </row>
    <row r="45" spans="1:12" s="3" customFormat="1" ht="14.2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30"/>
      <c r="L45" s="78"/>
    </row>
    <row r="46" spans="1:12" s="3" customFormat="1" ht="14.2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78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17541.08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7" t="s">
        <v>15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4.25" customHeight="1">
      <c r="A2" s="103" t="s">
        <v>74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4.25" customHeight="1">
      <c r="A3" s="104" t="s">
        <v>111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6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92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102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99</v>
      </c>
      <c r="B14" s="64" t="s">
        <v>100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4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2489.63</v>
      </c>
      <c r="C2" s="16">
        <v>10000</v>
      </c>
      <c r="D2" s="17">
        <v>5128.57</v>
      </c>
      <c r="E2" s="16">
        <v>2</v>
      </c>
      <c r="F2" s="18">
        <f>B22</f>
        <v>4822.880282489999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609.43</v>
      </c>
      <c r="C4" s="16">
        <f>SUM(C2:C3)</f>
        <v>10000</v>
      </c>
      <c r="D4" s="17">
        <f>SUM(D2:D3)</f>
        <v>5128.57</v>
      </c>
      <c r="E4" s="16">
        <f>SUM(E2:E3)</f>
        <v>2</v>
      </c>
      <c r="F4" s="18">
        <f>B24</f>
        <v>4968.55478509</v>
      </c>
      <c r="G4" s="5"/>
    </row>
    <row r="7" spans="1:10" ht="16.5">
      <c r="A7" s="88">
        <v>44729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9"/>
      <c r="B9" s="90"/>
      <c r="C9" s="90"/>
      <c r="D9" s="90"/>
      <c r="H9" s="6"/>
      <c r="I9" s="6"/>
      <c r="J9" s="6"/>
    </row>
    <row r="10" spans="1:10" ht="16.5">
      <c r="A10" s="89" t="s">
        <v>93</v>
      </c>
      <c r="B10" s="91" t="s">
        <v>64</v>
      </c>
      <c r="C10" s="91" t="s">
        <v>65</v>
      </c>
      <c r="D10" s="91" t="s">
        <v>66</v>
      </c>
      <c r="H10" s="6"/>
      <c r="I10" s="6"/>
      <c r="J10" s="6"/>
    </row>
    <row r="11" spans="1:10" ht="16.5">
      <c r="A11" s="90"/>
      <c r="B11" s="92">
        <v>44729</v>
      </c>
      <c r="C11" s="92">
        <v>44728</v>
      </c>
      <c r="D11" s="91"/>
      <c r="H11" s="6"/>
      <c r="I11" s="6"/>
      <c r="J11" s="6"/>
    </row>
    <row r="12" spans="1:10" ht="16.5">
      <c r="A12" s="90"/>
      <c r="B12" s="90"/>
      <c r="C12" s="90"/>
      <c r="D12" s="90"/>
      <c r="H12" s="6"/>
      <c r="I12" s="6"/>
      <c r="J12" s="6"/>
    </row>
    <row r="13" spans="1:10" ht="16.5">
      <c r="A13" s="93" t="s">
        <v>94</v>
      </c>
      <c r="B13" s="94">
        <v>2489.63</v>
      </c>
      <c r="C13" s="94">
        <v>2489.45</v>
      </c>
      <c r="D13" s="93">
        <v>0.18000000000029104</v>
      </c>
      <c r="H13" s="6"/>
      <c r="I13" s="6"/>
      <c r="J13" s="6"/>
    </row>
    <row r="14" spans="1:10" ht="16.5">
      <c r="A14" s="93" t="s">
        <v>95</v>
      </c>
      <c r="B14" s="95">
        <v>1140.86</v>
      </c>
      <c r="C14" s="95">
        <v>1140.86</v>
      </c>
      <c r="D14" s="93">
        <v>0</v>
      </c>
      <c r="H14" s="6"/>
      <c r="I14" s="6"/>
      <c r="J14" s="6"/>
    </row>
    <row r="15" spans="1:10" ht="16.5">
      <c r="A15" s="93" t="s">
        <v>96</v>
      </c>
      <c r="B15" s="95">
        <v>609.43</v>
      </c>
      <c r="C15" s="95">
        <v>609.38</v>
      </c>
      <c r="D15" s="93">
        <v>0.049999999999954525</v>
      </c>
      <c r="H15" s="6"/>
      <c r="I15" s="6"/>
      <c r="J15" s="6"/>
    </row>
    <row r="16" spans="1:10" ht="16.5">
      <c r="A16" s="93"/>
      <c r="B16" s="93"/>
      <c r="C16" s="93"/>
      <c r="D16" s="93"/>
      <c r="H16" s="6"/>
      <c r="I16" s="6"/>
      <c r="J16" s="6"/>
    </row>
    <row r="17" spans="1:10" ht="16.5">
      <c r="A17" s="93"/>
      <c r="B17" s="93"/>
      <c r="C17" s="93"/>
      <c r="D17" s="93"/>
      <c r="H17" s="6"/>
      <c r="I17" s="6"/>
      <c r="J17" s="6"/>
    </row>
    <row r="18" spans="1:10" ht="16.5">
      <c r="A18" s="96"/>
      <c r="B18" s="93"/>
      <c r="C18" s="93"/>
      <c r="D18" s="93"/>
      <c r="H18" s="6"/>
      <c r="I18" s="6"/>
      <c r="J18" s="6"/>
    </row>
    <row r="19" spans="1:10" ht="16.5">
      <c r="A19" s="96" t="s">
        <v>97</v>
      </c>
      <c r="B19" s="97" t="s">
        <v>91</v>
      </c>
      <c r="C19" s="91" t="s">
        <v>104</v>
      </c>
      <c r="D19" s="98" t="s">
        <v>98</v>
      </c>
      <c r="G19" s="4"/>
      <c r="H19" s="6"/>
      <c r="I19" s="6"/>
      <c r="J19" s="6"/>
    </row>
    <row r="20" spans="1:10" ht="16.5">
      <c r="A20" s="93"/>
      <c r="B20" s="92">
        <v>44729</v>
      </c>
      <c r="C20" s="92">
        <v>44728</v>
      </c>
      <c r="D20" s="98"/>
      <c r="H20" s="6"/>
      <c r="I20" s="6"/>
      <c r="J20" s="6"/>
    </row>
    <row r="21" spans="1:10" ht="16.5">
      <c r="A21" s="93"/>
      <c r="B21" s="93"/>
      <c r="C21" s="93"/>
      <c r="D21" s="93"/>
      <c r="H21" s="6"/>
      <c r="I21" s="6"/>
      <c r="J21" s="6"/>
    </row>
    <row r="22" spans="1:10" ht="16.5">
      <c r="A22" s="93" t="s">
        <v>94</v>
      </c>
      <c r="B22" s="99">
        <v>4822.880282489999</v>
      </c>
      <c r="C22" s="99">
        <v>4822.52840739</v>
      </c>
      <c r="D22" s="93">
        <v>0.3518750999992335</v>
      </c>
      <c r="H22" s="6"/>
      <c r="I22" s="6"/>
      <c r="J22" s="6"/>
    </row>
    <row r="23" spans="1:10" ht="16.5">
      <c r="A23" s="93" t="s">
        <v>95</v>
      </c>
      <c r="B23" s="99">
        <v>145.6745026</v>
      </c>
      <c r="C23" s="99">
        <v>145.6745026</v>
      </c>
      <c r="D23" s="93">
        <v>0</v>
      </c>
      <c r="H23" s="6"/>
      <c r="I23" s="6"/>
      <c r="J23" s="6"/>
    </row>
    <row r="24" spans="1:10" ht="16.5">
      <c r="A24" s="93" t="s">
        <v>96</v>
      </c>
      <c r="B24" s="99">
        <v>4968.55478509</v>
      </c>
      <c r="C24" s="99">
        <v>4968.202909990001</v>
      </c>
      <c r="D24" s="93">
        <v>0.3518750999992335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2022-06-17T17:29:52Z</dcterms:modified>
  <cp:category/>
  <cp:version/>
  <cp:contentType/>
  <cp:contentStatus/>
</cp:coreProperties>
</file>