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<sst xmlns="http://schemas.openxmlformats.org/spreadsheetml/2006/main" count="139" uniqueCount="112">
  <si>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</si>
  <si>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</si>
  <si>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</si>
  <si>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</si>
  <si>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</si>
  <si>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</si>
  <si>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</si>
  <si>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</si>
  <si>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</si>
  <si>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</si>
  <si>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</si>
  <si>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</si>
  <si>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</si>
  <si>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</si>
  <si>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</si>
  <si>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</si>
  <si>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</si>
  <si>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</si>
  <si>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</si>
  <si>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</si>
  <si>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</si>
  <si>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</si>
  <si>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</si>
  <si>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</si>
  <si>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</si>
  <si>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</si>
  <si>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</si>
  <si>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</si>
  <si>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</si>
  <si>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</si>
  <si>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</si>
  <si>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</si>
  <si>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</si>
  <si>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</si>
  <si>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</si>
  <si>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</si>
  <si>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</si>
  <si>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</si>
  <si>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</si>
  <si>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</si>
  <si>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</si>
  <si>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</si>
  <si>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</si>
  <si>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</si>
  <si>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</si>
  <si>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</si>
  <si>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</si>
  <si>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</si>
  <si>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</si>
  <si>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</si>
  <si>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</si>
  <si>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</si>
  <si>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</si>
  <si>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</si>
  <si>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</si>
  <si>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</si>
  <si>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</si>
  <si>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</si>
  <si>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</si>
  <si>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</si>
  <si>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</si>
  <si>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</si>
  <si>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</si>
  <si>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</si>
  <si>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</si>
  <si>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</si>
  <si>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</si>
  <si>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</si>
  <si>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</si>
  <si>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</si>
  <si>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</si>
  <si>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</si>
  <si>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</si>
  <si>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</si>
  <si>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</si>
  <si>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</si>
  <si>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</si>
  <si>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</si>
  <si>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</si>
  <si>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</si>
  <si>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</si>
  <si>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</si>
  <si>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</si>
  <si>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</si>
  <si>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</si>
  <si>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</si>
  <si>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</si>
  <si>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</si>
  <si>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</si>
  <si>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</si>
  <si>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</si>
  <si>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</si>
  <si>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</si>
  <si>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</si>
  <si>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</si>
  <si>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</si>
  <si>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</si>
  <si>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</si>
  <si>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</si>
  <si>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</si>
  <si>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</si>
  <si>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</si>
  <si>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</si>
  <si>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</si>
  <si>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</si>
  <si>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</si>
  <si>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</si>
  <si>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</si>
  <si>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</si>
  <si>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</si>
  <si>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Tuesday April 19, 2022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</si>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</sst>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5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5" zoomScaleNormal="135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10.00390625" style="0" bestFit="1" customWidth="1"/>
    <col min="3" max="3" width="9.421875" style="0" bestFit="1" customWidth="1"/>
    <col min="4" max="5" width="6.57421875" style="0" bestFit="1" customWidth="1"/>
    <col min="6" max="6" width="6.7109375" style="0" bestFit="1" customWidth="1"/>
    <col min="7" max="7" width="7.7109375" style="0" bestFit="1" customWidth="1"/>
    <col min="8" max="8" width="8.57421875" style="0" bestFit="1" customWidth="1"/>
    <col min="9" max="10" width="6.421875" style="0" bestFit="1" customWidth="1"/>
    <col min="11" max="11" width="11.28125" style="0" bestFit="1" customWidth="1"/>
    <col min="12" max="12" width="10.28125" style="0" bestFit="1" customWidth="1"/>
  </cols>
  <sheetData>
    <row r="1" spans="1:12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25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104">
        <v>4.85</v>
      </c>
      <c r="J8" s="104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8"/>
      <c r="L9" s="67"/>
    </row>
    <row r="10" spans="1:12" s="1" customFormat="1" ht="14.25" customHeight="1">
      <c r="A10" s="23" t="s">
        <v>55</v>
      </c>
      <c r="B10" s="79">
        <v>44656</v>
      </c>
      <c r="C10" s="25"/>
      <c r="D10" s="26"/>
      <c r="E10" s="26"/>
      <c r="F10" s="27">
        <v>0.4</v>
      </c>
      <c r="G10" s="27">
        <v>0.4</v>
      </c>
      <c r="H10" s="27"/>
      <c r="I10" s="104"/>
      <c r="J10" s="104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104"/>
      <c r="J11" s="104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104"/>
      <c r="J12" s="104"/>
      <c r="K12" s="67"/>
      <c r="L12" s="67"/>
    </row>
    <row r="13" spans="1:12" s="1" customFormat="1" ht="14.2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104"/>
      <c r="J13" s="104"/>
      <c r="K13" s="67"/>
      <c r="L13" s="67"/>
    </row>
    <row r="14" spans="1:12" s="1" customFormat="1" ht="14.25" customHeight="1">
      <c r="A14" s="23" t="s">
        <v>106</v>
      </c>
      <c r="B14" s="77">
        <v>44670</v>
      </c>
      <c r="C14" s="25">
        <v>50</v>
      </c>
      <c r="D14" s="27">
        <v>4.18</v>
      </c>
      <c r="E14" s="27">
        <v>4.18</v>
      </c>
      <c r="F14" s="27">
        <v>4.18</v>
      </c>
      <c r="G14" s="27">
        <v>4.18</v>
      </c>
      <c r="H14" s="27">
        <f>G14-F14</f>
        <v>0</v>
      </c>
      <c r="I14" s="104"/>
      <c r="J14" s="104">
        <v>4.18</v>
      </c>
      <c r="K14" s="67"/>
      <c r="L14" s="67">
        <v>57</v>
      </c>
    </row>
    <row r="15" spans="1:12" s="1" customFormat="1" ht="14.25" customHeight="1">
      <c r="A15" s="31" t="s">
        <v>109</v>
      </c>
      <c r="B15" s="79">
        <v>44670</v>
      </c>
      <c r="C15" s="30">
        <v>118</v>
      </c>
      <c r="D15" s="26">
        <v>1.69</v>
      </c>
      <c r="E15" s="26">
        <v>1.69</v>
      </c>
      <c r="F15" s="27">
        <v>1.69</v>
      </c>
      <c r="G15" s="27">
        <v>1.69</v>
      </c>
      <c r="H15" s="27">
        <f>G15-F15</f>
        <v>0</v>
      </c>
      <c r="I15" s="104"/>
      <c r="J15" s="104">
        <v>1.69</v>
      </c>
      <c r="K15" s="67"/>
      <c r="L15" s="67">
        <v>40514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104"/>
      <c r="J16" s="104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6">
        <v>2000</v>
      </c>
      <c r="L17" s="66">
        <v>1000228</v>
      </c>
    </row>
    <row r="18" spans="1:12" s="1" customFormat="1" ht="14.25" customHeight="1">
      <c r="A18" s="23" t="s">
        <v>107</v>
      </c>
      <c r="B18" s="81">
        <v>44665</v>
      </c>
      <c r="C18" s="30"/>
      <c r="D18" s="27"/>
      <c r="E18" s="27"/>
      <c r="F18" s="27">
        <v>0.52</v>
      </c>
      <c r="G18" s="27">
        <v>0.52</v>
      </c>
      <c r="H18" s="27"/>
      <c r="I18" s="104"/>
      <c r="J18" s="105">
        <v>0.52</v>
      </c>
      <c r="K18" s="67"/>
      <c r="L18" s="67">
        <v>102006</v>
      </c>
    </row>
    <row r="19" spans="1:12" s="1" customFormat="1" ht="14.25" customHeight="1">
      <c r="A19" s="23" t="s">
        <v>108</v>
      </c>
      <c r="B19" s="81">
        <v>44670</v>
      </c>
      <c r="C19" s="30">
        <v>356</v>
      </c>
      <c r="D19" s="27">
        <v>2.21</v>
      </c>
      <c r="E19" s="27">
        <v>2.21</v>
      </c>
      <c r="F19" s="27">
        <v>2.2</v>
      </c>
      <c r="G19" s="27">
        <v>2.21</v>
      </c>
      <c r="H19" s="27">
        <f>G19-F19</f>
        <v>0.009999999999999787</v>
      </c>
      <c r="I19" s="104">
        <v>2.22</v>
      </c>
      <c r="J19" s="104">
        <v>2.3</v>
      </c>
      <c r="K19" s="67">
        <v>10000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104"/>
      <c r="J20" s="104"/>
      <c r="K20" s="67"/>
      <c r="L20" s="67"/>
    </row>
    <row r="21" spans="1:12" s="1" customFormat="1" ht="14.25" customHeight="1">
      <c r="A21" s="23" t="s">
        <v>90</v>
      </c>
      <c r="B21" s="81">
        <v>44670</v>
      </c>
      <c r="C21" s="30">
        <v>348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104"/>
      <c r="J21" s="104">
        <v>1.98</v>
      </c>
      <c r="K21" s="67"/>
      <c r="L21" s="67">
        <v>2900</v>
      </c>
    </row>
    <row r="22" spans="1:12" s="1" customFormat="1" ht="14.2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104"/>
      <c r="J22" s="104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104"/>
      <c r="J23" s="104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104"/>
      <c r="J24" s="104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104"/>
      <c r="J25" s="104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104"/>
      <c r="J26" s="104">
        <v>1.6</v>
      </c>
      <c r="K26" s="67"/>
      <c r="L26" s="67">
        <v>9051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104"/>
      <c r="J27" s="104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104"/>
      <c r="J28" s="104"/>
      <c r="K28" s="67"/>
      <c r="L28" s="67"/>
    </row>
    <row r="29" spans="1:12" s="1" customFormat="1" ht="14.2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104"/>
      <c r="J29" s="104"/>
      <c r="K29" s="67"/>
      <c r="L29" s="67"/>
    </row>
    <row r="30" spans="1:12" s="1" customFormat="1" ht="14.2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104"/>
      <c r="J30" s="104"/>
      <c r="K30" s="67"/>
      <c r="L30" s="67"/>
    </row>
    <row r="31" spans="1:12" s="8" customFormat="1" ht="14.25" customHeight="1">
      <c r="A31" s="31" t="s">
        <v>103</v>
      </c>
      <c r="B31" s="79">
        <v>44665</v>
      </c>
      <c r="C31" s="30"/>
      <c r="D31" s="27"/>
      <c r="E31" s="27"/>
      <c r="F31" s="27">
        <v>34</v>
      </c>
      <c r="G31" s="27">
        <v>34</v>
      </c>
      <c r="H31" s="27"/>
      <c r="I31" s="46">
        <v>31.25</v>
      </c>
      <c r="J31" s="46" t="s">
        <v>111</v>
      </c>
      <c r="K31" s="66">
        <v>120</v>
      </c>
      <c r="L31" s="66" t="s">
        <v>111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25.29</v>
      </c>
      <c r="G32" s="27">
        <v>25.23</v>
      </c>
      <c r="H32" s="27">
        <f>G32-F32</f>
        <v>-0.05999999999999872</v>
      </c>
      <c r="I32" s="46">
        <v>23</v>
      </c>
      <c r="J32" s="4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872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81">
        <v>44670</v>
      </c>
      <c r="C43" s="84">
        <v>28545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86">
        <v>687767.22</v>
      </c>
      <c r="L43" s="80">
        <v>2732</v>
      </c>
    </row>
    <row r="44" spans="1:12" s="3" customFormat="1" ht="13.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3.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3.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8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28545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25" customHeight="1">
      <c r="A2" s="88" t="s">
        <v>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 customHeight="1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2369.39</v>
      </c>
      <c r="C2" s="16">
        <v>872</v>
      </c>
      <c r="D2" s="17">
        <v>1814.62</v>
      </c>
      <c r="E2" s="16">
        <v>5</v>
      </c>
      <c r="F2" s="18">
        <f>B22</f>
        <v>4771.19274782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580.83</v>
      </c>
      <c r="C4" s="16">
        <f>SUM(C2:C3)</f>
        <v>872</v>
      </c>
      <c r="D4" s="17">
        <f>SUM(D2:D3)</f>
        <v>1814.62</v>
      </c>
      <c r="E4" s="16">
        <f>SUM(E2:E3)</f>
        <v>5</v>
      </c>
      <c r="F4" s="18">
        <f>B24</f>
        <v>4916.86725042</v>
      </c>
      <c r="G4" s="5"/>
    </row>
    <row r="7" spans="1:10" ht="15">
      <c r="A7" s="92">
        <v>44670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93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44670</v>
      </c>
      <c r="C11" s="96">
        <v>44665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94</v>
      </c>
      <c r="B13" s="98">
        <v>2369.39</v>
      </c>
      <c r="C13" s="98">
        <v>2372.45</v>
      </c>
      <c r="D13" s="97">
        <v>-3.0599999999999454</v>
      </c>
      <c r="H13" s="6"/>
      <c r="I13" s="6"/>
      <c r="J13" s="6"/>
    </row>
    <row r="14" spans="1:10" ht="14.25">
      <c r="A14" s="97" t="s">
        <v>95</v>
      </c>
      <c r="B14" s="99">
        <v>1140.86</v>
      </c>
      <c r="C14" s="99">
        <v>1140.86</v>
      </c>
      <c r="D14" s="97">
        <v>0</v>
      </c>
      <c r="H14" s="6"/>
      <c r="I14" s="6"/>
      <c r="J14" s="6"/>
    </row>
    <row r="15" spans="1:10" ht="14.25">
      <c r="A15" s="97" t="s">
        <v>96</v>
      </c>
      <c r="B15" s="99">
        <v>580.83</v>
      </c>
      <c r="C15" s="99">
        <v>581.56</v>
      </c>
      <c r="D15" s="97">
        <v>-0.7299999999999045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97</v>
      </c>
      <c r="B19" s="101" t="s">
        <v>91</v>
      </c>
      <c r="C19" s="95" t="s">
        <v>91</v>
      </c>
      <c r="D19" s="102" t="s">
        <v>98</v>
      </c>
      <c r="G19" s="4"/>
      <c r="H19" s="6"/>
      <c r="I19" s="6"/>
      <c r="J19" s="6"/>
    </row>
    <row r="20" spans="1:10" ht="14.25">
      <c r="A20" s="97"/>
      <c r="B20" s="96">
        <v>44670</v>
      </c>
      <c r="C20" s="96">
        <v>44665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94</v>
      </c>
      <c r="B22" s="103">
        <v>4771.19274782</v>
      </c>
      <c r="C22" s="103">
        <v>4769.0461233999995</v>
      </c>
      <c r="D22" s="97">
        <v>2.14662442000008</v>
      </c>
      <c r="H22" s="6"/>
      <c r="I22" s="6"/>
      <c r="J22" s="6"/>
    </row>
    <row r="23" spans="1:10" ht="14.25">
      <c r="A23" s="97" t="s">
        <v>95</v>
      </c>
      <c r="B23" s="103">
        <v>145.6745026</v>
      </c>
      <c r="C23" s="103">
        <v>145.6745026</v>
      </c>
      <c r="D23" s="97">
        <v>0</v>
      </c>
      <c r="H23" s="6"/>
      <c r="I23" s="6"/>
      <c r="J23" s="6"/>
    </row>
    <row r="24" spans="1:10" ht="14.25">
      <c r="A24" s="97" t="s">
        <v>96</v>
      </c>
      <c r="B24" s="103">
        <v>4916.86725042</v>
      </c>
      <c r="C24" s="103">
        <v>4914.720626</v>
      </c>
      <c r="D24" s="97">
        <v>2.14662442000008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2022-04-19T18:55:51Z</dcterms:modified>
  <cp:category/>
  <cp:version/>
  <cp:contentType/>
  <cp:contentStatus/>
</cp:coreProperties>
</file>