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<sst xmlns="http://schemas.openxmlformats.org/spreadsheetml/2006/main" count="137" uniqueCount="111">
  <si>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</si>
  <si>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</si>
  <si>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</si>
  <si>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</si>
  <si>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</si>
  <si>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</si>
  <si>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</si>
  <si>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</si>
  <si>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</si>
  <si>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</si>
  <si>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</si>
  <si>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</si>
  <si>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</si>
  <si>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</si>
  <si>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</si>
  <si>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</si>
  <si>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</si>
  <si>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</si>
  <si>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</si>
  <si>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</si>
  <si>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</si>
  <si>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</si>
  <si>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</si>
  <si>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</si>
  <si>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</si>
  <si>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</si>
  <si>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</si>
  <si>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</si>
  <si>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</si>
  <si>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</si>
  <si>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</si>
  <si>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</si>
  <si>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</si>
  <si>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</si>
  <si>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</si>
  <si>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</si>
  <si>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</si>
  <si>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</si>
  <si>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</si>
  <si>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</si>
  <si>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</si>
  <si>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</si>
  <si>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</si>
  <si>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</si>
  <si>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</si>
  <si>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</si>
  <si>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</si>
  <si>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</si>
  <si>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</si>
  <si>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</si>
  <si>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</si>
  <si>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</si>
  <si>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</si>
  <si>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</si>
  <si>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</si>
  <si>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</si>
  <si>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</si>
  <si>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</si>
  <si>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</si>
  <si>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</si>
  <si>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</si>
  <si>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</si>
  <si>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</si>
  <si>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</si>
  <si>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</si>
  <si>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</si>
  <si>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</si>
  <si>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</si>
  <si>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</si>
  <si>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</si>
  <si>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</si>
  <si>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</si>
  <si>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</si>
  <si>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</si>
  <si>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</si>
  <si>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</si>
  <si>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</si>
  <si>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</si>
  <si>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</si>
  <si>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</si>
  <si>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</si>
  <si>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</si>
  <si>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</si>
  <si>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</si>
  <si>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</si>
  <si>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</si>
  <si>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</si>
  <si>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</si>
  <si>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</si>
  <si>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</si>
  <si>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</si>
  <si>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</si>
  <si>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</si>
  <si>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</si>
  <si>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</si>
  <si>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</si>
  <si>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</si>
  <si>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</si>
  <si>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</si>
  <si>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</si>
  <si>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</si>
  <si>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</si>
  <si>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</si>
  <si>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</si>
  <si>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</si>
  <si>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</si>
  <si>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</si>
  <si>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</si>
  <si>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</si>
  <si>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Eppley Caribbean Property Fund SCC - Value Fund -*</t>
  </si>
  <si>
    <t>Tuesday December 21,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</si>
</sst>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1\December\Market%20Cap%20December%2021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3.8515625" style="0" bestFit="1" customWidth="1"/>
    <col min="2" max="2" width="9.57421875" style="0" bestFit="1" customWidth="1"/>
    <col min="3" max="3" width="10.57421875" style="0" bestFit="1" customWidth="1"/>
    <col min="4" max="5" width="5.851562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1" width="5.8515625" style="0" bestFit="1" customWidth="1"/>
    <col min="12" max="12" width="11.57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5.5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79</v>
      </c>
      <c r="L4" s="71" t="s">
        <v>106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89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90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4.25" hidden="1">
      <c r="A13" s="23" t="s">
        <v>80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104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105</v>
      </c>
      <c r="B15" s="79">
        <v>44550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24999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109</v>
      </c>
      <c r="B18" s="81">
        <v>44551</v>
      </c>
      <c r="C18" s="30">
        <v>185</v>
      </c>
      <c r="D18" s="27">
        <v>0.56</v>
      </c>
      <c r="E18" s="27">
        <v>0.56</v>
      </c>
      <c r="F18" s="27">
        <v>0.56</v>
      </c>
      <c r="G18" s="27">
        <v>0.56</v>
      </c>
      <c r="H18" s="27">
        <f>G18-F18</f>
        <v>0</v>
      </c>
      <c r="I18" s="97"/>
      <c r="J18" s="99">
        <v>0.56</v>
      </c>
      <c r="K18" s="67"/>
      <c r="L18" s="67">
        <v>814264</v>
      </c>
    </row>
    <row r="19" spans="1:12" s="1" customFormat="1" ht="14.25" customHeight="1">
      <c r="A19" s="23" t="s">
        <v>108</v>
      </c>
      <c r="B19" s="81">
        <v>44551</v>
      </c>
      <c r="C19" s="30">
        <v>195</v>
      </c>
      <c r="D19" s="27">
        <v>2.1</v>
      </c>
      <c r="E19" s="27">
        <v>2.1</v>
      </c>
      <c r="F19" s="27">
        <v>2.09</v>
      </c>
      <c r="G19" s="27">
        <v>2.1</v>
      </c>
      <c r="H19" s="27">
        <f>G19-F19</f>
        <v>0.010000000000000231</v>
      </c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91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4.25" hidden="1">
      <c r="A22" s="23" t="s">
        <v>83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88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4.2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4.2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107</v>
      </c>
      <c r="B32" s="77">
        <v>44057</v>
      </c>
      <c r="C32" s="30"/>
      <c r="D32" s="27"/>
      <c r="E32" s="27"/>
      <c r="F32" s="27">
        <v>24.26</v>
      </c>
      <c r="G32" s="27">
        <v>24.13</v>
      </c>
      <c r="H32" s="27">
        <f>G32-F32</f>
        <v>-0.13000000000000256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380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44551</v>
      </c>
      <c r="C43" s="100">
        <v>558736.67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102"/>
      <c r="L43" s="80">
        <v>3483289.33</v>
      </c>
    </row>
    <row r="44" spans="1:12" s="3" customFormat="1" ht="12">
      <c r="A44" s="23" t="s">
        <v>85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2">
      <c r="A45" s="23" t="s">
        <v>82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2">
      <c r="A46" s="23" t="s">
        <v>81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80"/>
    </row>
    <row r="47" spans="1:12" s="3" customFormat="1" ht="12.75" customHeight="1">
      <c r="A47" s="23" t="s">
        <v>87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558736.67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5" t="s">
        <v>102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0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2359.49</v>
      </c>
      <c r="C2" s="16">
        <v>380</v>
      </c>
      <c r="D2" s="17">
        <v>513.1</v>
      </c>
      <c r="E2" s="16">
        <v>2</v>
      </c>
      <c r="F2" s="18">
        <f>B22</f>
        <v>4742.809485910001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578.49</v>
      </c>
      <c r="C4" s="16">
        <f>SUM(C2:C3)</f>
        <v>380</v>
      </c>
      <c r="D4" s="17">
        <f>SUM(D2:D3)</f>
        <v>513.1</v>
      </c>
      <c r="E4" s="16">
        <f>SUM(E2:E3)</f>
        <v>2</v>
      </c>
      <c r="F4" s="18">
        <f>B24</f>
        <v>4888.483988510001</v>
      </c>
      <c r="G4" s="5"/>
    </row>
    <row r="7" spans="1:10" ht="15">
      <c r="A7" s="84">
        <v>44551</v>
      </c>
      <c r="B7" s="85"/>
      <c r="C7" s="85"/>
      <c r="D7" s="8"/>
      <c r="H7" s="6"/>
      <c r="I7" s="6"/>
      <c r="J7" s="6"/>
    </row>
    <row r="8" spans="1:10" ht="14.25">
      <c r="A8" s="85"/>
      <c r="B8" s="85"/>
      <c r="C8" s="85"/>
      <c r="D8" s="8"/>
      <c r="H8" s="6"/>
      <c r="I8" s="6"/>
      <c r="J8" s="6"/>
    </row>
    <row r="9" spans="1:10" ht="14.25">
      <c r="A9" s="86"/>
      <c r="B9" s="87"/>
      <c r="C9" s="87"/>
      <c r="D9" s="87"/>
      <c r="H9" s="6"/>
      <c r="I9" s="6"/>
      <c r="J9" s="6"/>
    </row>
    <row r="10" spans="1:10" ht="14.25">
      <c r="A10" s="86" t="s">
        <v>95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4.25">
      <c r="A11" s="87"/>
      <c r="B11" s="89">
        <v>44551</v>
      </c>
      <c r="C11" s="89">
        <v>44550</v>
      </c>
      <c r="D11" s="88"/>
      <c r="H11" s="6"/>
      <c r="I11" s="6"/>
      <c r="J11" s="6"/>
    </row>
    <row r="12" spans="1:10" ht="14.25">
      <c r="A12" s="87"/>
      <c r="B12" s="87"/>
      <c r="C12" s="87"/>
      <c r="D12" s="87"/>
      <c r="H12" s="6"/>
      <c r="I12" s="6"/>
      <c r="J12" s="6"/>
    </row>
    <row r="13" spans="1:10" ht="14.25">
      <c r="A13" s="90" t="s">
        <v>96</v>
      </c>
      <c r="B13" s="91">
        <v>2359.49</v>
      </c>
      <c r="C13" s="91">
        <v>2358.5</v>
      </c>
      <c r="D13" s="90">
        <v>0.9899999999997817</v>
      </c>
      <c r="H13" s="6"/>
      <c r="I13" s="6"/>
      <c r="J13" s="6"/>
    </row>
    <row r="14" spans="1:10" ht="14.25">
      <c r="A14" s="90" t="s">
        <v>97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4.25">
      <c r="A15" s="90" t="s">
        <v>98</v>
      </c>
      <c r="B15" s="92">
        <v>578.49</v>
      </c>
      <c r="C15" s="92">
        <v>578.25</v>
      </c>
      <c r="D15" s="90">
        <v>0.2400000000000091</v>
      </c>
      <c r="H15" s="6"/>
      <c r="I15" s="6"/>
      <c r="J15" s="6"/>
    </row>
    <row r="16" spans="1:10" ht="14.25">
      <c r="A16" s="90"/>
      <c r="B16" s="90"/>
      <c r="C16" s="90"/>
      <c r="D16" s="90"/>
      <c r="H16" s="6"/>
      <c r="I16" s="6"/>
      <c r="J16" s="6"/>
    </row>
    <row r="17" spans="1:10" ht="14.25">
      <c r="A17" s="90"/>
      <c r="B17" s="90"/>
      <c r="C17" s="90"/>
      <c r="D17" s="90"/>
      <c r="H17" s="6"/>
      <c r="I17" s="6"/>
      <c r="J17" s="6"/>
    </row>
    <row r="18" spans="1:10" ht="14.25">
      <c r="A18" s="93"/>
      <c r="B18" s="90"/>
      <c r="C18" s="90"/>
      <c r="D18" s="90"/>
      <c r="H18" s="6"/>
      <c r="I18" s="6"/>
      <c r="J18" s="6"/>
    </row>
    <row r="19" spans="1:10" ht="14.25">
      <c r="A19" s="93" t="s">
        <v>99</v>
      </c>
      <c r="B19" s="94" t="s">
        <v>93</v>
      </c>
      <c r="C19" s="88" t="s">
        <v>93</v>
      </c>
      <c r="D19" s="94" t="s">
        <v>100</v>
      </c>
      <c r="G19" s="4"/>
      <c r="H19" s="6"/>
      <c r="I19" s="6"/>
      <c r="J19" s="6"/>
    </row>
    <row r="20" spans="1:10" ht="14.25">
      <c r="A20" s="90"/>
      <c r="B20" s="89">
        <v>44551</v>
      </c>
      <c r="C20" s="89">
        <v>44550</v>
      </c>
      <c r="D20" s="94"/>
      <c r="H20" s="6"/>
      <c r="I20" s="6"/>
      <c r="J20" s="6"/>
    </row>
    <row r="21" spans="1:10" ht="14.25">
      <c r="A21" s="90"/>
      <c r="B21" s="90"/>
      <c r="C21" s="90"/>
      <c r="D21" s="90"/>
      <c r="H21" s="6"/>
      <c r="I21" s="6"/>
      <c r="J21" s="6"/>
    </row>
    <row r="22" spans="1:10" ht="14.25">
      <c r="A22" s="90" t="s">
        <v>96</v>
      </c>
      <c r="B22" s="95">
        <v>4742.809485910001</v>
      </c>
      <c r="C22" s="95">
        <v>4740.81839426</v>
      </c>
      <c r="D22" s="90">
        <v>1.9910916500011808</v>
      </c>
      <c r="H22" s="6"/>
      <c r="I22" s="6"/>
      <c r="J22" s="6"/>
    </row>
    <row r="23" spans="1:10" ht="14.25">
      <c r="A23" s="90" t="s">
        <v>97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4.25">
      <c r="A24" s="90" t="s">
        <v>98</v>
      </c>
      <c r="B24" s="95">
        <v>4888.483988510001</v>
      </c>
      <c r="C24" s="95">
        <v>4886.492896860001</v>
      </c>
      <c r="D24" s="90">
        <v>1.9910916500002713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2021-12-21T17:26:08Z</dcterms:modified>
  <cp:category/>
  <cp:version/>
  <cp:contentType/>
  <cp:contentStatus/>
</cp:coreProperties>
</file>