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<sst xmlns="http://schemas.openxmlformats.org/spreadsheetml/2006/main" count="138" uniqueCount="111">
  <si>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</si>
  <si>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</si>
  <si>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</si>
  <si>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</si>
  <si>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</si>
  <si>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</si>
  <si>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</si>
  <si>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</si>
  <si>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</si>
  <si>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</si>
  <si>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</si>
  <si>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</si>
  <si>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</si>
  <si>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</si>
  <si>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</si>
  <si>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</si>
  <si>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</si>
  <si>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</si>
  <si>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</si>
  <si>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</si>
  <si>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</si>
  <si>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</si>
  <si>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</si>
  <si>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</si>
  <si>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</si>
  <si>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</si>
  <si>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</si>
  <si>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</si>
  <si>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</si>
  <si>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</si>
  <si>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</si>
  <si>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</si>
  <si>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</si>
  <si>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</si>
  <si>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</si>
  <si>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</si>
  <si>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</si>
  <si>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</si>
  <si>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</si>
  <si>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</si>
  <si>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</si>
  <si>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</si>
  <si>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</si>
  <si>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</si>
  <si>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</si>
  <si>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</si>
  <si>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</si>
  <si>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</si>
  <si>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</si>
  <si>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</si>
  <si>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</si>
  <si>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</si>
  <si>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</si>
  <si>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</si>
  <si>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</si>
  <si>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</si>
  <si>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</si>
  <si>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</si>
  <si>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</si>
  <si>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</si>
  <si>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</si>
  <si>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</si>
  <si>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</si>
  <si>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</si>
  <si>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</si>
  <si>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</si>
  <si>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</si>
  <si>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</si>
  <si>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</si>
  <si>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</si>
  <si>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</si>
  <si>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</si>
  <si>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</si>
  <si>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</si>
  <si>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</si>
  <si>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</si>
  <si>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</si>
  <si>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</si>
  <si>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</si>
  <si>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</si>
  <si>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</si>
  <si>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</si>
  <si>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</si>
  <si>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</si>
  <si>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</si>
  <si>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</si>
  <si>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</si>
  <si>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</si>
  <si>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</si>
  <si>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</si>
  <si>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</si>
  <si>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</si>
  <si>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</si>
  <si>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</si>
  <si>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</si>
  <si>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</si>
  <si>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</si>
  <si>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</si>
  <si>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</si>
  <si>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</si>
  <si>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</si>
  <si>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</si>
  <si>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</si>
  <si>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</si>
  <si>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</si>
  <si>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</si>
  <si>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</si>
  <si>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</si>
  <si>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Emera Deposit Receipt</t>
  </si>
  <si>
    <t>Thursday April 15, 2021</t>
  </si>
  <si>
    <t>West India Biscuit Company Limited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</si>
</sst>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4">
      <selection activeCell="A31" sqref="A3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9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.7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.7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107</v>
      </c>
      <c r="B14" s="96">
        <v>44278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1081</v>
      </c>
    </row>
    <row r="15" spans="1:12" s="1" customFormat="1" ht="14.25">
      <c r="A15" s="31" t="s">
        <v>24</v>
      </c>
      <c r="B15" s="96">
        <v>44300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11126</v>
      </c>
    </row>
    <row r="16" spans="1:12" s="1" customFormat="1" ht="15.7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1168</v>
      </c>
    </row>
    <row r="18" spans="1:12" s="1" customFormat="1" ht="14.25">
      <c r="A18" s="23" t="s">
        <v>104</v>
      </c>
      <c r="B18" s="96">
        <v>44287</v>
      </c>
      <c r="C18" s="30"/>
      <c r="D18" s="26"/>
      <c r="E18" s="26"/>
      <c r="F18" s="27">
        <v>0.56</v>
      </c>
      <c r="G18" s="27">
        <v>0.56</v>
      </c>
      <c r="H18" s="27"/>
      <c r="I18" s="70">
        <v>0.56</v>
      </c>
      <c r="J18" s="73">
        <v>0.58</v>
      </c>
      <c r="K18" s="71">
        <v>5522</v>
      </c>
      <c r="L18" s="71">
        <v>51870</v>
      </c>
    </row>
    <row r="19" spans="1:12" s="1" customFormat="1" ht="14.25">
      <c r="A19" s="23" t="s">
        <v>96</v>
      </c>
      <c r="B19" s="96">
        <v>44301</v>
      </c>
      <c r="C19" s="30">
        <v>46</v>
      </c>
      <c r="D19" s="26">
        <v>2.2</v>
      </c>
      <c r="E19" s="26">
        <v>2.2</v>
      </c>
      <c r="F19" s="27">
        <v>2.2</v>
      </c>
      <c r="G19" s="27">
        <v>2.2</v>
      </c>
      <c r="H19" s="27">
        <f>G19-F19</f>
        <v>0</v>
      </c>
      <c r="I19" s="70">
        <v>2.1</v>
      </c>
      <c r="J19" s="70">
        <v>2.2</v>
      </c>
      <c r="K19" s="71">
        <v>4012</v>
      </c>
      <c r="L19" s="71">
        <v>598</v>
      </c>
    </row>
    <row r="20" spans="1:12" s="1" customFormat="1" ht="15.7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7">
        <v>44273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19274</v>
      </c>
    </row>
    <row r="22" spans="1:12" s="1" customFormat="1" ht="14.2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.7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.7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.7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110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31.4</v>
      </c>
      <c r="J31" s="46"/>
      <c r="K31" s="69">
        <v>100</v>
      </c>
      <c r="L31" s="69"/>
    </row>
    <row r="32" spans="1:12" s="8" customFormat="1" ht="14.25">
      <c r="A32" s="31" t="s">
        <v>108</v>
      </c>
      <c r="B32" s="95">
        <v>44057</v>
      </c>
      <c r="C32" s="30"/>
      <c r="D32" s="27"/>
      <c r="E32" s="27"/>
      <c r="F32" s="27">
        <v>22.33</v>
      </c>
      <c r="G32" s="27">
        <v>22.28</v>
      </c>
      <c r="H32" s="27">
        <f>G32-F32</f>
        <v>-0.04999999999999716</v>
      </c>
      <c r="I32" s="46">
        <v>25.01</v>
      </c>
      <c r="J32" s="46"/>
      <c r="K32" s="69">
        <v>100</v>
      </c>
      <c r="L32" s="69"/>
    </row>
    <row r="33" spans="1:12" s="1" customFormat="1" ht="14.25">
      <c r="A33" s="33" t="s">
        <v>10</v>
      </c>
      <c r="B33" s="98"/>
      <c r="C33" s="35">
        <f>SUM(C6:C32)</f>
        <v>46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100">
        <v>44301</v>
      </c>
      <c r="C43" s="67">
        <v>43114.36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30"/>
      <c r="L43" s="30">
        <v>34828</v>
      </c>
    </row>
    <row r="44" spans="1:12" s="3" customFormat="1" ht="12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43114.36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2454.49</v>
      </c>
      <c r="C2" s="16">
        <v>46</v>
      </c>
      <c r="D2" s="17">
        <v>101.2</v>
      </c>
      <c r="E2" s="16">
        <v>1</v>
      </c>
      <c r="F2" s="18">
        <f>B22</f>
        <v>4933.73846839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601.15</v>
      </c>
      <c r="C4" s="16">
        <f>SUM(C2:C3)</f>
        <v>46</v>
      </c>
      <c r="D4" s="17">
        <f>SUM(D2:D3)</f>
        <v>101.2</v>
      </c>
      <c r="E4" s="16">
        <f>SUM(E2:E3)</f>
        <v>1</v>
      </c>
      <c r="F4" s="18">
        <f>B24</f>
        <v>5079.412970990001</v>
      </c>
      <c r="G4" s="5"/>
    </row>
    <row r="7" spans="1:10" ht="15">
      <c r="A7" s="79">
        <v>44301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4.25">
      <c r="A11" s="83"/>
      <c r="B11" s="85">
        <v>44301</v>
      </c>
      <c r="C11" s="85">
        <v>44300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99</v>
      </c>
      <c r="B13" s="87">
        <v>2454.49</v>
      </c>
      <c r="C13" s="87">
        <v>2454.54</v>
      </c>
      <c r="D13" s="88">
        <v>-0.0500000000001819</v>
      </c>
      <c r="H13" s="6"/>
      <c r="I13" s="6"/>
      <c r="J13" s="6"/>
    </row>
    <row r="14" spans="1:10" ht="14.2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4.25">
      <c r="A15" s="86" t="s">
        <v>101</v>
      </c>
      <c r="B15" s="89">
        <v>601.15</v>
      </c>
      <c r="C15" s="87">
        <v>601.16</v>
      </c>
      <c r="D15" s="88">
        <v>-0.009999999999990905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4.25">
      <c r="A20" s="86"/>
      <c r="B20" s="85">
        <v>44301</v>
      </c>
      <c r="C20" s="85">
        <v>44300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99</v>
      </c>
      <c r="B22" s="93">
        <v>4933.73846839</v>
      </c>
      <c r="C22" s="93">
        <v>4933.84849464</v>
      </c>
      <c r="D22" s="86">
        <v>-0.1100262500003737</v>
      </c>
      <c r="H22" s="6"/>
      <c r="I22" s="6"/>
      <c r="J22" s="6"/>
    </row>
    <row r="23" spans="1:10" ht="14.2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4.25">
      <c r="A24" s="86" t="s">
        <v>101</v>
      </c>
      <c r="B24" s="93">
        <v>5079.412970990001</v>
      </c>
      <c r="C24" s="93">
        <v>5079.522997240001</v>
      </c>
      <c r="D24" s="86">
        <v>-0.1100262500003737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2021-04-15T17:52:41Z</dcterms:modified>
  <cp:category/>
  <cp:version/>
  <cp:contentType/>
  <cp:contentStatus/>
</cp:coreProperties>
</file>