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<sst xmlns="http://schemas.openxmlformats.org/spreadsheetml/2006/main" count="138" uniqueCount="111">
  <si>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</si>
  <si>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</si>
  <si>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</si>
  <si>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</si>
  <si>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</si>
  <si>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</si>
  <si>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</si>
  <si>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</si>
  <si>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</si>
  <si>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</si>
  <si>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</si>
  <si>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</si>
  <si>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</si>
  <si>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</si>
  <si>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</si>
  <si>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</si>
  <si>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</si>
  <si>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</si>
  <si>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</si>
  <si>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</si>
  <si>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</si>
  <si>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</si>
  <si>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</si>
  <si>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</si>
  <si>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</si>
  <si>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</si>
  <si>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</si>
  <si>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</si>
  <si>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</si>
  <si>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</si>
  <si>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</si>
  <si>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</si>
  <si>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</si>
  <si>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</si>
  <si>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</si>
  <si>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</si>
  <si>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</si>
  <si>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</si>
  <si>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</si>
  <si>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</si>
  <si>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</si>
  <si>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</si>
  <si>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</si>
  <si>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</si>
  <si>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</si>
  <si>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</si>
  <si>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</si>
  <si>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</si>
  <si>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</si>
  <si>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</si>
  <si>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</si>
  <si>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</si>
  <si>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</si>
  <si>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</si>
  <si>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</si>
  <si>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</si>
  <si>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</si>
  <si>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</si>
  <si>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</si>
  <si>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</si>
  <si>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</si>
  <si>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</si>
  <si>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</si>
  <si>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</si>
  <si>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</si>
  <si>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</si>
  <si>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</si>
  <si>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</si>
  <si>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</si>
  <si>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</si>
  <si>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</si>
  <si>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</si>
  <si>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</si>
  <si>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</si>
  <si>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</si>
  <si>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</si>
  <si>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</si>
  <si>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</si>
  <si>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</si>
  <si>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</si>
  <si>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</si>
  <si>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</si>
  <si>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</si>
  <si>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</si>
  <si>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</si>
  <si>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</si>
  <si>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</si>
  <si>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</si>
  <si>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</si>
  <si>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</si>
  <si>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</si>
  <si>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</si>
  <si>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</si>
  <si>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</si>
  <si>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</si>
  <si>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</si>
  <si>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</si>
  <si>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</si>
  <si>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</si>
  <si>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</si>
  <si>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</si>
  <si>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</si>
  <si>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</si>
  <si>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</si>
  <si>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</si>
  <si>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</si>
  <si>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</si>
  <si>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</si>
  <si>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</si>
  <si>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</si>
  <si>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Wednesday December 30,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</si>
</sst>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32.25" customHeight="1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5.7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9"/>
      <c r="L7" s="69"/>
    </row>
    <row r="8" spans="1:12" s="1" customFormat="1" ht="15.7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7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99</v>
      </c>
      <c r="B14" s="97">
        <v>44175</v>
      </c>
      <c r="C14" s="25"/>
      <c r="D14" s="26"/>
      <c r="E14" s="26"/>
      <c r="F14" s="27">
        <v>4.1</v>
      </c>
      <c r="G14" s="27">
        <v>4.1</v>
      </c>
      <c r="H14" s="27"/>
      <c r="I14" s="70">
        <v>3.5</v>
      </c>
      <c r="J14" s="70">
        <v>4.1</v>
      </c>
      <c r="K14" s="71">
        <v>10000</v>
      </c>
      <c r="L14" s="71">
        <v>1262</v>
      </c>
    </row>
    <row r="15" spans="1:12" s="1" customFormat="1" ht="15.75">
      <c r="A15" s="31" t="s">
        <v>24</v>
      </c>
      <c r="B15" s="97">
        <v>44188</v>
      </c>
      <c r="C15" s="30"/>
      <c r="D15" s="26"/>
      <c r="E15" s="26"/>
      <c r="F15" s="27">
        <v>2</v>
      </c>
      <c r="G15" s="27">
        <v>2</v>
      </c>
      <c r="H15" s="27"/>
      <c r="I15" s="70">
        <v>2</v>
      </c>
      <c r="J15" s="70">
        <v>2.1</v>
      </c>
      <c r="K15" s="71">
        <v>3426</v>
      </c>
      <c r="L15" s="71">
        <v>5512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6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0.17</v>
      </c>
      <c r="K17" s="69">
        <v>1365</v>
      </c>
      <c r="L17" s="69">
        <v>4667</v>
      </c>
    </row>
    <row r="18" spans="1:12" s="1" customFormat="1" ht="15.75">
      <c r="A18" s="23" t="s">
        <v>106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0.54</v>
      </c>
      <c r="J18" s="73">
        <v>0.57</v>
      </c>
      <c r="K18" s="71">
        <v>2427</v>
      </c>
      <c r="L18" s="71">
        <v>2427</v>
      </c>
    </row>
    <row r="19" spans="1:12" s="1" customFormat="1" ht="15.75">
      <c r="A19" s="23" t="s">
        <v>97</v>
      </c>
      <c r="B19" s="97">
        <v>44195</v>
      </c>
      <c r="C19" s="30">
        <v>21190</v>
      </c>
      <c r="D19" s="26">
        <v>2.15</v>
      </c>
      <c r="E19" s="26">
        <v>2.15</v>
      </c>
      <c r="F19" s="27">
        <v>2.15</v>
      </c>
      <c r="G19" s="27">
        <v>2.15</v>
      </c>
      <c r="H19" s="27">
        <f>G19-F19</f>
        <v>0</v>
      </c>
      <c r="I19" s="70">
        <v>2.15</v>
      </c>
      <c r="J19" s="70">
        <v>2.2</v>
      </c>
      <c r="K19" s="71">
        <v>4506</v>
      </c>
      <c r="L19" s="71">
        <v>10354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8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1.78</v>
      </c>
      <c r="J21" s="70">
        <v>2.5</v>
      </c>
      <c r="K21" s="71">
        <v>78</v>
      </c>
      <c r="L21" s="71">
        <v>34950</v>
      </c>
    </row>
    <row r="22" spans="1:12" s="1" customFormat="1" ht="15.75" hidden="1">
      <c r="A22" s="23" t="s">
        <v>85</v>
      </c>
      <c r="B22" s="97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5.7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96</v>
      </c>
      <c r="B31" s="96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31.5</v>
      </c>
      <c r="J31" s="46"/>
      <c r="K31" s="69">
        <v>155</v>
      </c>
      <c r="L31" s="69"/>
    </row>
    <row r="32" spans="1:12" s="8" customFormat="1" ht="15.75">
      <c r="A32" s="31" t="s">
        <v>107</v>
      </c>
      <c r="B32" s="96">
        <v>44057</v>
      </c>
      <c r="C32" s="30"/>
      <c r="D32" s="27"/>
      <c r="E32" s="27"/>
      <c r="F32" s="27">
        <v>20.73</v>
      </c>
      <c r="G32" s="27">
        <v>20.75</v>
      </c>
      <c r="H32" s="27">
        <f>G32-F32</f>
        <v>0.019999999999999574</v>
      </c>
      <c r="I32" s="46">
        <v>30</v>
      </c>
      <c r="J32" s="46"/>
      <c r="K32" s="69">
        <v>50</v>
      </c>
      <c r="L32" s="69"/>
    </row>
    <row r="33" spans="1:12" s="1" customFormat="1" ht="15.75">
      <c r="A33" s="33" t="s">
        <v>10</v>
      </c>
      <c r="B33" s="34"/>
      <c r="C33" s="35">
        <f>SUM(C6:C32)</f>
        <v>21190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412374</v>
      </c>
    </row>
    <row r="44" spans="1:12" s="3" customFormat="1" ht="14.25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8" t="s">
        <v>109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2598.49</v>
      </c>
      <c r="C2" s="16">
        <v>21190</v>
      </c>
      <c r="D2" s="17">
        <v>45558.5</v>
      </c>
      <c r="E2" s="16">
        <v>2</v>
      </c>
      <c r="F2" s="18">
        <f>B22</f>
        <v>5223.102128969999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632.28</v>
      </c>
      <c r="C4" s="16">
        <f>SUM(C2:C3)</f>
        <v>21190</v>
      </c>
      <c r="D4" s="17">
        <f>SUM(D2:D3)</f>
        <v>45558.5</v>
      </c>
      <c r="E4" s="16">
        <f>SUM(E2:E3)</f>
        <v>2</v>
      </c>
      <c r="F4" s="18">
        <f>B24</f>
        <v>5342.290358369999</v>
      </c>
      <c r="G4" s="5"/>
    </row>
    <row r="7" spans="1:10" ht="16.5">
      <c r="A7" s="80">
        <v>44195</v>
      </c>
      <c r="B7" s="81"/>
      <c r="C7" s="81"/>
      <c r="D7" s="81"/>
      <c r="H7" s="6"/>
      <c r="I7" s="6"/>
      <c r="J7" s="6"/>
    </row>
    <row r="8" spans="1:10" ht="16.5">
      <c r="A8" s="82"/>
      <c r="B8" s="81"/>
      <c r="C8" s="81"/>
      <c r="D8" s="81"/>
      <c r="H8" s="6"/>
      <c r="I8" s="6"/>
      <c r="J8" s="6"/>
    </row>
    <row r="9" spans="1:10" ht="16.5">
      <c r="A9" s="83"/>
      <c r="B9" s="84"/>
      <c r="C9" s="84"/>
      <c r="D9" s="84"/>
      <c r="H9" s="6"/>
      <c r="I9" s="6"/>
      <c r="J9" s="6"/>
    </row>
    <row r="10" spans="1:10" ht="16.5">
      <c r="A10" s="83" t="s">
        <v>100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6.5">
      <c r="A11" s="84"/>
      <c r="B11" s="86">
        <v>44195</v>
      </c>
      <c r="C11" s="86">
        <v>44194</v>
      </c>
      <c r="D11" s="85"/>
      <c r="H11" s="6"/>
      <c r="I11" s="6"/>
      <c r="J11" s="6"/>
    </row>
    <row r="12" spans="1:10" ht="16.5">
      <c r="A12" s="84"/>
      <c r="B12" s="84"/>
      <c r="C12" s="84"/>
      <c r="D12" s="84"/>
      <c r="H12" s="6"/>
      <c r="I12" s="6"/>
      <c r="J12" s="6"/>
    </row>
    <row r="13" spans="1:10" ht="16.5">
      <c r="A13" s="87" t="s">
        <v>101</v>
      </c>
      <c r="B13" s="88">
        <v>2598.49</v>
      </c>
      <c r="C13" s="88">
        <v>2598.47</v>
      </c>
      <c r="D13" s="89">
        <v>0.01999999999998181</v>
      </c>
      <c r="H13" s="6"/>
      <c r="I13" s="6"/>
      <c r="J13" s="6"/>
    </row>
    <row r="14" spans="1:10" ht="16.5">
      <c r="A14" s="87" t="s">
        <v>102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6.5">
      <c r="A15" s="87" t="s">
        <v>103</v>
      </c>
      <c r="B15" s="90">
        <v>632.28</v>
      </c>
      <c r="C15" s="88">
        <v>632.27</v>
      </c>
      <c r="D15" s="89">
        <v>0.009999999999990905</v>
      </c>
      <c r="H15" s="6"/>
      <c r="I15" s="6"/>
      <c r="J15" s="6"/>
    </row>
    <row r="16" spans="1:10" ht="16.5">
      <c r="A16" s="87"/>
      <c r="B16" s="87"/>
      <c r="C16" s="87"/>
      <c r="D16" s="87"/>
      <c r="H16" s="6"/>
      <c r="I16" s="6"/>
      <c r="J16" s="6"/>
    </row>
    <row r="17" spans="1:10" ht="16.5">
      <c r="A17" s="87"/>
      <c r="B17" s="87"/>
      <c r="C17" s="87"/>
      <c r="D17" s="87"/>
      <c r="H17" s="6"/>
      <c r="I17" s="6"/>
      <c r="J17" s="6"/>
    </row>
    <row r="18" spans="1:10" ht="16.5">
      <c r="A18" s="91"/>
      <c r="B18" s="87"/>
      <c r="C18" s="87"/>
      <c r="D18" s="87"/>
      <c r="H18" s="6"/>
      <c r="I18" s="6"/>
      <c r="J18" s="6"/>
    </row>
    <row r="19" spans="1:10" ht="16.5">
      <c r="A19" s="91" t="s">
        <v>104</v>
      </c>
      <c r="B19" s="92" t="s">
        <v>95</v>
      </c>
      <c r="C19" s="85" t="s">
        <v>95</v>
      </c>
      <c r="D19" s="93" t="s">
        <v>105</v>
      </c>
      <c r="G19" s="4"/>
      <c r="H19" s="6"/>
      <c r="I19" s="6"/>
      <c r="J19" s="6"/>
    </row>
    <row r="20" spans="1:10" ht="16.5">
      <c r="A20" s="87"/>
      <c r="B20" s="86">
        <v>44195</v>
      </c>
      <c r="C20" s="86">
        <v>44194</v>
      </c>
      <c r="D20" s="93"/>
      <c r="H20" s="6"/>
      <c r="I20" s="6"/>
      <c r="J20" s="6"/>
    </row>
    <row r="21" spans="1:10" ht="16.5">
      <c r="A21" s="87"/>
      <c r="B21" s="87"/>
      <c r="C21" s="87"/>
      <c r="D21" s="87"/>
      <c r="H21" s="6"/>
      <c r="I21" s="6"/>
      <c r="J21" s="6"/>
    </row>
    <row r="22" spans="1:10" ht="16.5">
      <c r="A22" s="87" t="s">
        <v>101</v>
      </c>
      <c r="B22" s="94">
        <v>5223.102128969999</v>
      </c>
      <c r="C22" s="94">
        <v>5223.0581184699995</v>
      </c>
      <c r="D22" s="87">
        <v>0.04401049999978568</v>
      </c>
      <c r="H22" s="6"/>
      <c r="I22" s="6"/>
      <c r="J22" s="6"/>
    </row>
    <row r="23" spans="1:10" ht="16.5">
      <c r="A23" s="87" t="s">
        <v>102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6.5">
      <c r="A24" s="87" t="s">
        <v>103</v>
      </c>
      <c r="B24" s="94">
        <v>5342.290358369999</v>
      </c>
      <c r="C24" s="94">
        <v>5342.246347869999</v>
      </c>
      <c r="D24" s="87">
        <v>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2020-12-30T17:51:11Z</dcterms:modified>
  <cp:category/>
  <cp:version/>
  <cp:contentType/>
  <cp:contentStatus/>
</cp:coreProperties>
</file>