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<sst xmlns="http://schemas.openxmlformats.org/spreadsheetml/2006/main" count="134" uniqueCount="109">
  <si>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</si>
  <si>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</si>
  <si>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</si>
  <si>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</si>
  <si>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</si>
  <si>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</si>
  <si>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</si>
  <si>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</si>
  <si>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</si>
  <si>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</si>
  <si>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</si>
  <si>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</si>
  <si>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</si>
  <si>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</si>
  <si>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</si>
  <si>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</si>
  <si>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</si>
  <si>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</si>
  <si>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</si>
  <si>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</si>
  <si>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</si>
  <si>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</si>
  <si>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</si>
  <si>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</si>
  <si>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</si>
  <si>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</si>
  <si>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</si>
  <si>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</si>
  <si>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</si>
  <si>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</si>
  <si>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</si>
  <si>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</si>
  <si>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</si>
  <si>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</si>
  <si>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</si>
  <si>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</si>
  <si>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</si>
  <si>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</si>
  <si>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</si>
  <si>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</si>
  <si>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</si>
  <si>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</si>
  <si>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</si>
  <si>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</si>
  <si>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</si>
  <si>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</si>
  <si>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</si>
  <si>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</si>
  <si>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</si>
  <si>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</si>
  <si>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</si>
  <si>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</si>
  <si>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</si>
  <si>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</si>
  <si>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</si>
  <si>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</si>
  <si>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</si>
  <si>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</si>
  <si>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</si>
  <si>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</si>
  <si>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</si>
  <si>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</si>
  <si>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</si>
  <si>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</si>
  <si>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</si>
  <si>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</si>
  <si>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</si>
  <si>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</si>
  <si>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</si>
  <si>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</si>
  <si>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</si>
  <si>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</si>
  <si>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</si>
  <si>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</si>
  <si>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</si>
  <si>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</si>
  <si>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</si>
  <si>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</si>
  <si>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</si>
  <si>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</si>
  <si>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</si>
  <si>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</si>
  <si>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</si>
  <si>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</si>
  <si>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</si>
  <si>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</si>
  <si>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</si>
  <si>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</si>
  <si>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</si>
  <si>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</si>
  <si>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</si>
  <si>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</si>
  <si>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</si>
  <si>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</si>
  <si>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</si>
  <si>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</si>
  <si>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</si>
  <si>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</si>
  <si>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</si>
  <si>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</si>
  <si>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</si>
  <si>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</si>
  <si>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</si>
  <si>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</si>
  <si>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</si>
  <si>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</si>
  <si>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</si>
  <si>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Tuesday November 3, 2020</t>
  </si>
  <si>
    <t>Eppley Caribbean Property Fund SCC - Value Fund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</si>
</sst>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7">
      <selection activeCell="C47" sqref="C47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/>
      <c r="J14" s="71">
        <v>4.1</v>
      </c>
      <c r="K14" s="72"/>
      <c r="L14" s="72">
        <v>1272</v>
      </c>
    </row>
    <row r="15" spans="1:12" s="1" customFormat="1" ht="15.7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1000</v>
      </c>
    </row>
    <row r="18" spans="1:12" s="1" customFormat="1" ht="15.75">
      <c r="A18" s="23" t="s">
        <v>108</v>
      </c>
      <c r="B18" s="24">
        <v>44133</v>
      </c>
      <c r="C18" s="30"/>
      <c r="D18" s="26"/>
      <c r="E18" s="26"/>
      <c r="F18" s="27">
        <v>0.56</v>
      </c>
      <c r="G18" s="27">
        <v>0.56</v>
      </c>
      <c r="H18" s="27"/>
      <c r="I18" s="71">
        <v>0.56</v>
      </c>
      <c r="J18" s="74">
        <v>0.57</v>
      </c>
      <c r="K18" s="72">
        <v>22301</v>
      </c>
      <c r="L18" s="72">
        <v>32358</v>
      </c>
    </row>
    <row r="19" spans="1:12" s="1" customFormat="1" ht="15.75">
      <c r="A19" s="23" t="s">
        <v>97</v>
      </c>
      <c r="B19" s="24">
        <v>44138</v>
      </c>
      <c r="C19" s="30">
        <v>565</v>
      </c>
      <c r="D19" s="26">
        <v>2.25</v>
      </c>
      <c r="E19" s="26">
        <v>2.25</v>
      </c>
      <c r="F19" s="27">
        <v>2.25</v>
      </c>
      <c r="G19" s="27">
        <v>2.25</v>
      </c>
      <c r="H19" s="27">
        <f>G19-F19</f>
        <v>0</v>
      </c>
      <c r="I19" s="71">
        <v>2.2</v>
      </c>
      <c r="J19" s="71">
        <v>2.25</v>
      </c>
      <c r="K19" s="72">
        <v>1000</v>
      </c>
      <c r="L19" s="72">
        <v>6446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>
        <v>2.1</v>
      </c>
      <c r="J21" s="71">
        <v>2.7</v>
      </c>
      <c r="K21" s="72">
        <v>580</v>
      </c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44113</v>
      </c>
      <c r="C31" s="30"/>
      <c r="D31" s="27"/>
      <c r="E31" s="27"/>
      <c r="F31" s="27">
        <v>31</v>
      </c>
      <c r="G31" s="27">
        <v>31</v>
      </c>
      <c r="H31" s="27"/>
      <c r="I31" s="46">
        <v>31</v>
      </c>
      <c r="J31" s="46">
        <v>31.5</v>
      </c>
      <c r="K31" s="70">
        <v>621</v>
      </c>
      <c r="L31" s="70">
        <v>500</v>
      </c>
    </row>
    <row r="32" spans="1:12" s="8" customFormat="1" ht="15.75">
      <c r="A32" s="31" t="s">
        <v>100</v>
      </c>
      <c r="B32" s="32">
        <v>44057</v>
      </c>
      <c r="C32" s="30"/>
      <c r="D32" s="27"/>
      <c r="E32" s="27"/>
      <c r="F32" s="27">
        <v>19.67</v>
      </c>
      <c r="G32" s="27">
        <v>19.78</v>
      </c>
      <c r="H32" s="27">
        <f>G32-F32</f>
        <v>0.10999999999999943</v>
      </c>
      <c r="I32" s="46">
        <v>25.06</v>
      </c>
      <c r="J32" s="46">
        <v>0</v>
      </c>
      <c r="K32" s="70">
        <v>50</v>
      </c>
      <c r="L32" s="70">
        <v>0</v>
      </c>
    </row>
    <row r="33" spans="1:12" s="1" customFormat="1" ht="15.75">
      <c r="A33" s="33" t="s">
        <v>10</v>
      </c>
      <c r="B33" s="34"/>
      <c r="C33" s="35">
        <f>SUM(C6:C32)</f>
        <v>565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>
        <v>240344.08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65</v>
      </c>
      <c r="K43" s="30"/>
      <c r="L43" s="30">
        <v>1046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>
        <v>109523.9</v>
      </c>
      <c r="D46" s="46">
        <v>89</v>
      </c>
      <c r="E46" s="46"/>
      <c r="F46" s="46">
        <v>89</v>
      </c>
      <c r="G46" s="46">
        <v>89</v>
      </c>
      <c r="H46" s="46">
        <f>G46-F46</f>
        <v>0</v>
      </c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349867.98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2630.31</v>
      </c>
      <c r="C2" s="16">
        <v>565</v>
      </c>
      <c r="D2" s="17">
        <v>1271.25</v>
      </c>
      <c r="E2" s="16">
        <v>1</v>
      </c>
      <c r="F2" s="18">
        <f>B22</f>
        <v>5287.14130958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646.84</v>
      </c>
      <c r="C4" s="16">
        <f>SUM(C2:C3)</f>
        <v>565</v>
      </c>
      <c r="D4" s="17">
        <f>SUM(D2:D3)</f>
        <v>1271.25</v>
      </c>
      <c r="E4" s="16">
        <f>SUM(E2:E3)</f>
        <v>1</v>
      </c>
      <c r="F4" s="18">
        <f>B24</f>
        <v>5465.92365368</v>
      </c>
      <c r="G4" s="5"/>
    </row>
    <row r="7" spans="1:10" ht="16.5">
      <c r="A7" s="81">
        <v>44138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101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44138</v>
      </c>
      <c r="C11" s="87">
        <v>44137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102</v>
      </c>
      <c r="B13" s="89">
        <v>2630.31</v>
      </c>
      <c r="C13" s="89">
        <v>2630.19</v>
      </c>
      <c r="D13" s="90">
        <v>0.11999999999989086</v>
      </c>
      <c r="H13" s="6"/>
      <c r="I13" s="6"/>
      <c r="J13" s="6"/>
    </row>
    <row r="14" spans="1:10" ht="16.5">
      <c r="A14" s="88" t="s">
        <v>103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104</v>
      </c>
      <c r="B15" s="91">
        <v>646.84</v>
      </c>
      <c r="C15" s="89">
        <v>646.81</v>
      </c>
      <c r="D15" s="90">
        <v>0.030000000000086402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105</v>
      </c>
      <c r="B19" s="93" t="s">
        <v>95</v>
      </c>
      <c r="C19" s="86" t="s">
        <v>95</v>
      </c>
      <c r="D19" s="94" t="s">
        <v>106</v>
      </c>
      <c r="G19" s="4"/>
      <c r="H19" s="6"/>
      <c r="I19" s="6"/>
      <c r="J19" s="6"/>
    </row>
    <row r="20" spans="1:10" ht="16.5">
      <c r="A20" s="88"/>
      <c r="B20" s="87">
        <v>44138</v>
      </c>
      <c r="C20" s="87">
        <v>44137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102</v>
      </c>
      <c r="B22" s="95">
        <v>5287.14130958</v>
      </c>
      <c r="C22" s="95">
        <v>5286.89925183</v>
      </c>
      <c r="D22" s="88">
        <v>0.24205774999973073</v>
      </c>
      <c r="H22" s="6"/>
      <c r="I22" s="6"/>
      <c r="J22" s="6"/>
    </row>
    <row r="23" spans="1:10" ht="16.5">
      <c r="A23" s="88" t="s">
        <v>103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104</v>
      </c>
      <c r="B24" s="95">
        <v>5465.92365368</v>
      </c>
      <c r="C24" s="95">
        <v>5465.68159593</v>
      </c>
      <c r="D24" s="88">
        <v>0.24205774999973073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2020-11-03T20:08:13Z</dcterms:modified>
  <cp:category/>
  <cp:version/>
  <cp:contentType/>
  <cp:contentStatus/>
</cp:coreProperties>
</file>