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<sst xmlns="http://schemas.openxmlformats.org/spreadsheetml/2006/main" count="134" uniqueCount="109">
  <si>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</si>
  <si>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</si>
  <si>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</si>
  <si>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</si>
  <si>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</si>
  <si>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</si>
  <si>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</si>
  <si>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</si>
  <si>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</si>
  <si>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</si>
  <si>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</si>
  <si>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</si>
  <si>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</si>
  <si>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</si>
  <si>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</si>
  <si>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</si>
  <si>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</si>
  <si>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</si>
  <si>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</si>
  <si>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</si>
  <si>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</si>
  <si>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</si>
  <si>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</si>
  <si>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</si>
  <si>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</si>
  <si>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</si>
  <si>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</si>
  <si>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</si>
  <si>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</si>
  <si>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</si>
  <si>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</si>
  <si>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</si>
  <si>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</si>
  <si>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</si>
  <si>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</si>
  <si>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</si>
  <si>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</si>
  <si>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</si>
  <si>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</si>
  <si>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</si>
  <si>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</si>
  <si>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</si>
  <si>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</si>
  <si>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</si>
  <si>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</si>
  <si>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</si>
  <si>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</si>
  <si>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</si>
  <si>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</si>
  <si>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</si>
  <si>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</si>
  <si>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</si>
  <si>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</si>
  <si>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</si>
  <si>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</si>
  <si>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</si>
  <si>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</si>
  <si>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</si>
  <si>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</si>
  <si>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</si>
  <si>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</si>
  <si>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</si>
  <si>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</si>
  <si>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</si>
  <si>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</si>
  <si>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</si>
  <si>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</si>
  <si>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</si>
  <si>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</si>
  <si>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</si>
  <si>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</si>
  <si>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</si>
  <si>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</si>
  <si>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</si>
  <si>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</si>
  <si>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</si>
  <si>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</si>
  <si>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</si>
  <si>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</si>
  <si>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</si>
  <si>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</si>
  <si>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</si>
  <si>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</si>
  <si>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</si>
  <si>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</si>
  <si>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</si>
  <si>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</si>
  <si>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</si>
  <si>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</si>
  <si>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</si>
  <si>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</si>
  <si>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</si>
  <si>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</si>
  <si>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</si>
  <si>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</si>
  <si>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</si>
  <si>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</si>
  <si>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</si>
  <si>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</si>
  <si>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</si>
  <si>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</si>
  <si>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</si>
  <si>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</si>
  <si>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</si>
  <si>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</si>
  <si>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</si>
  <si>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</si>
  <si>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Tuesday November 17, 2020</t>
  </si>
  <si>
    <t>Emera Deposit Receipt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</si>
</sst>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>
        <v>461</v>
      </c>
      <c r="D15" s="26">
        <v>1.8</v>
      </c>
      <c r="E15" s="26">
        <v>1.8</v>
      </c>
      <c r="F15" s="27">
        <v>2</v>
      </c>
      <c r="G15" s="27">
        <v>1.8</v>
      </c>
      <c r="H15" s="27">
        <f>G15-F15</f>
        <v>-0.19999999999999996</v>
      </c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44152</v>
      </c>
      <c r="C18" s="30">
        <v>15801</v>
      </c>
      <c r="D18" s="26">
        <v>0.56</v>
      </c>
      <c r="E18" s="26">
        <v>0.56</v>
      </c>
      <c r="F18" s="27">
        <v>0.56</v>
      </c>
      <c r="G18" s="27">
        <v>0.56</v>
      </c>
      <c r="H18" s="27">
        <f>G18-F18</f>
        <v>0</v>
      </c>
      <c r="I18" s="71">
        <v>0.54</v>
      </c>
      <c r="J18" s="74">
        <v>0.56</v>
      </c>
      <c r="K18" s="72">
        <v>1000</v>
      </c>
      <c r="L18" s="72">
        <v>108</v>
      </c>
    </row>
    <row r="19" spans="1:12" s="1" customFormat="1" ht="15.75">
      <c r="A19" s="23" t="s">
        <v>97</v>
      </c>
      <c r="B19" s="24">
        <v>44152</v>
      </c>
      <c r="C19" s="30">
        <v>860</v>
      </c>
      <c r="D19" s="26">
        <v>2.15</v>
      </c>
      <c r="E19" s="26">
        <v>2.15</v>
      </c>
      <c r="F19" s="27">
        <v>2.2</v>
      </c>
      <c r="G19" s="27">
        <v>2.15</v>
      </c>
      <c r="H19" s="27">
        <f>G19-F19</f>
        <v>-0.050000000000000266</v>
      </c>
      <c r="I19" s="71">
        <v>2.15</v>
      </c>
      <c r="J19" s="71">
        <v>2.2</v>
      </c>
      <c r="K19" s="72">
        <v>2786</v>
      </c>
      <c r="L19" s="72">
        <v>17673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44152</v>
      </c>
      <c r="C31" s="30">
        <v>100</v>
      </c>
      <c r="D31" s="27">
        <v>31</v>
      </c>
      <c r="E31" s="27">
        <v>31</v>
      </c>
      <c r="F31" s="27">
        <v>31.5</v>
      </c>
      <c r="G31" s="27">
        <v>31</v>
      </c>
      <c r="H31" s="27">
        <f>G31-F31</f>
        <v>-0.5</v>
      </c>
      <c r="I31" s="46">
        <v>31</v>
      </c>
      <c r="J31" s="46">
        <v>31.5</v>
      </c>
      <c r="K31" s="70">
        <v>400</v>
      </c>
      <c r="L31" s="70">
        <v>380</v>
      </c>
    </row>
    <row r="32" spans="1:12" s="8" customFormat="1" ht="15.75">
      <c r="A32" s="31" t="s">
        <v>108</v>
      </c>
      <c r="B32" s="32">
        <v>44057</v>
      </c>
      <c r="C32" s="30"/>
      <c r="D32" s="27"/>
      <c r="E32" s="27"/>
      <c r="F32" s="27">
        <v>20.9</v>
      </c>
      <c r="G32" s="27">
        <v>20.88</v>
      </c>
      <c r="H32" s="27">
        <f>G32-F32</f>
        <v>-0.019999999999999574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17222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81566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2463.28</v>
      </c>
      <c r="C2" s="16">
        <v>17222</v>
      </c>
      <c r="D2" s="17">
        <v>14627.359999999999</v>
      </c>
      <c r="E2" s="16">
        <v>6</v>
      </c>
      <c r="F2" s="18">
        <f>B22</f>
        <v>4951.40692428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607.13</v>
      </c>
      <c r="C4" s="16">
        <f>SUM(C2:C3)</f>
        <v>17222</v>
      </c>
      <c r="D4" s="17">
        <f>SUM(D2:D3)</f>
        <v>14627.359999999999</v>
      </c>
      <c r="E4" s="16">
        <f>SUM(E2:E3)</f>
        <v>6</v>
      </c>
      <c r="F4" s="18">
        <f>B24</f>
        <v>5130.18926838</v>
      </c>
      <c r="G4" s="5"/>
    </row>
    <row r="7" spans="1:10" ht="16.5">
      <c r="A7" s="81">
        <v>44152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44152</v>
      </c>
      <c r="C11" s="87">
        <v>44151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2463.28</v>
      </c>
      <c r="C13" s="89">
        <v>2626.63</v>
      </c>
      <c r="D13" s="90">
        <v>-163.3499999999999</v>
      </c>
      <c r="H13" s="6"/>
      <c r="I13" s="6"/>
      <c r="J13" s="6"/>
    </row>
    <row r="14" spans="1:10" ht="16.5">
      <c r="A14" s="88" t="s">
        <v>102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607.13</v>
      </c>
      <c r="C15" s="89">
        <v>645.99</v>
      </c>
      <c r="D15" s="90">
        <v>-38.860000000000014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44152</v>
      </c>
      <c r="C20" s="87">
        <v>44151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4951.40692428</v>
      </c>
      <c r="C22" s="95">
        <v>5279.74745768</v>
      </c>
      <c r="D22" s="88">
        <v>-328.3405333999999</v>
      </c>
      <c r="H22" s="6"/>
      <c r="I22" s="6"/>
      <c r="J22" s="6"/>
    </row>
    <row r="23" spans="1:10" ht="16.5">
      <c r="A23" s="88" t="s">
        <v>102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5130.18926838</v>
      </c>
      <c r="C24" s="95">
        <v>5458.52980178</v>
      </c>
      <c r="D24" s="88">
        <v>-328.3405333999999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2020-11-17T17:29:08Z</dcterms:modified>
  <cp:category/>
  <cp:version/>
  <cp:contentType/>
  <cp:contentStatus/>
</cp:coreProperties>
</file>