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2292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<sst xmlns="http://schemas.openxmlformats.org/spreadsheetml/2006/main" count="134" uniqueCount="110">
  <si>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</si>
  <si>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</si>
  <si>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</si>
  <si>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</si>
  <si>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</si>
  <si>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</si>
  <si>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</si>
  <si>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</si>
  <si>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</si>
  <si>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</si>
  <si>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</si>
  <si>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</si>
  <si>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</si>
  <si>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</si>
  <si>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</si>
  <si>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</si>
  <si>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</si>
  <si>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</si>
  <si>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</si>
  <si>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</si>
  <si>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</si>
  <si>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</si>
  <si>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</si>
  <si>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</si>
  <si>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</si>
  <si>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</si>
  <si>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</si>
  <si>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</si>
  <si>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</si>
  <si>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</si>
  <si>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</si>
  <si>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</si>
  <si>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</si>
  <si>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</si>
  <si>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</si>
  <si>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</si>
  <si>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</si>
  <si>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</si>
  <si>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</si>
  <si>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</si>
  <si>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</si>
  <si>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</si>
  <si>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</si>
  <si>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</si>
  <si>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</si>
  <si>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</si>
  <si>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</si>
  <si>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</si>
  <si>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</si>
  <si>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</si>
  <si>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</si>
  <si>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</si>
  <si>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</si>
  <si>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</si>
  <si>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</si>
  <si>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</si>
  <si>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</si>
  <si>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</si>
  <si>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</si>
  <si>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</si>
  <si>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</si>
  <si>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</si>
  <si>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</si>
  <si>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</si>
  <si>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</si>
  <si>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</si>
  <si>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</si>
  <si>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</si>
  <si>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</si>
  <si>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</si>
  <si>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</si>
  <si>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</si>
  <si>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</si>
  <si>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</si>
  <si>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</si>
  <si>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</si>
  <si>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</si>
  <si>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</si>
  <si>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</si>
  <si>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</si>
  <si>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</si>
  <si>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</si>
  <si>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</si>
  <si>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</si>
  <si>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</si>
  <si>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</si>
  <si>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</si>
  <si>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</si>
  <si>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</si>
  <si>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</si>
  <si>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</si>
  <si>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</si>
  <si>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</si>
  <si>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</si>
  <si>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</si>
  <si>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</si>
  <si>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</si>
  <si>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</si>
  <si>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</si>
  <si>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</si>
  <si>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</si>
  <si>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</si>
  <si>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</si>
  <si>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</si>
  <si>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</si>
  <si>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</si>
  <si>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</si>
  <si>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</si>
  <si>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INDEX</t>
  </si>
  <si>
    <t>Friday October 9,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</si>
</sst>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4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4.25">
      <c r="A3" s="82" t="s">
        <v>109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73</v>
      </c>
      <c r="H4" s="21" t="s">
        <v>6</v>
      </c>
      <c r="I4" s="21" t="s">
        <v>7</v>
      </c>
      <c r="J4" s="21" t="s">
        <v>8</v>
      </c>
      <c r="K4" s="21" t="s">
        <v>80</v>
      </c>
      <c r="L4" s="21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0.05</v>
      </c>
      <c r="K6" s="74">
        <v>8080</v>
      </c>
      <c r="L6" s="74">
        <v>4000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50"/>
      <c r="J7" s="50"/>
      <c r="K7" s="74"/>
      <c r="L7" s="74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104</v>
      </c>
      <c r="B14" s="24">
        <v>44098</v>
      </c>
      <c r="C14" s="25"/>
      <c r="D14" s="26"/>
      <c r="E14" s="26"/>
      <c r="F14" s="27">
        <v>4.09</v>
      </c>
      <c r="G14" s="27">
        <v>4.09</v>
      </c>
      <c r="H14" s="27"/>
      <c r="I14" s="75"/>
      <c r="J14" s="75">
        <v>4.1</v>
      </c>
      <c r="K14" s="76"/>
      <c r="L14" s="76">
        <v>1350</v>
      </c>
    </row>
    <row r="15" spans="1:12" s="1" customFormat="1" ht="14.25">
      <c r="A15" s="31" t="s">
        <v>107</v>
      </c>
      <c r="B15" s="24">
        <v>44113</v>
      </c>
      <c r="C15" s="30">
        <v>1000</v>
      </c>
      <c r="D15" s="26">
        <v>2</v>
      </c>
      <c r="E15" s="26">
        <v>2</v>
      </c>
      <c r="F15" s="27">
        <v>2.1</v>
      </c>
      <c r="G15" s="27">
        <v>2</v>
      </c>
      <c r="H15" s="27">
        <f>G15-F15</f>
        <v>-0.10000000000000009</v>
      </c>
      <c r="I15" s="75">
        <v>1.77</v>
      </c>
      <c r="J15" s="75">
        <v>2</v>
      </c>
      <c r="K15" s="76">
        <v>2000</v>
      </c>
      <c r="L15" s="76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4.25">
      <c r="A18" s="23" t="s">
        <v>106</v>
      </c>
      <c r="B18" s="24">
        <v>44104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23301</v>
      </c>
      <c r="L18" s="76">
        <v>32874</v>
      </c>
    </row>
    <row r="19" spans="1:12" s="1" customFormat="1" ht="14.25">
      <c r="A19" s="23" t="s">
        <v>102</v>
      </c>
      <c r="B19" s="24">
        <v>44112</v>
      </c>
      <c r="C19" s="30"/>
      <c r="D19" s="26"/>
      <c r="E19" s="26"/>
      <c r="F19" s="27">
        <v>2.39</v>
      </c>
      <c r="G19" s="27">
        <v>2.39</v>
      </c>
      <c r="H19" s="27"/>
      <c r="I19" s="75">
        <v>2.35</v>
      </c>
      <c r="J19" s="75">
        <v>2.39</v>
      </c>
      <c r="K19" s="76">
        <v>916</v>
      </c>
      <c r="L19" s="76">
        <v>916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93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2.99</v>
      </c>
      <c r="K21" s="76"/>
      <c r="L21" s="76">
        <v>4351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2.5</v>
      </c>
      <c r="K26" s="76">
        <v>600</v>
      </c>
      <c r="L26" s="76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101</v>
      </c>
      <c r="B31" s="32">
        <v>44113</v>
      </c>
      <c r="C31" s="30">
        <v>500</v>
      </c>
      <c r="D31" s="27">
        <v>31</v>
      </c>
      <c r="E31" s="27">
        <v>31</v>
      </c>
      <c r="F31" s="27">
        <v>31</v>
      </c>
      <c r="G31" s="27">
        <v>31</v>
      </c>
      <c r="H31" s="27">
        <f>G31-F31</f>
        <v>0</v>
      </c>
      <c r="I31" s="50">
        <v>31</v>
      </c>
      <c r="J31" s="50"/>
      <c r="K31" s="74">
        <v>24</v>
      </c>
      <c r="L31" s="74"/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20.76</v>
      </c>
      <c r="G32" s="27">
        <v>20.94</v>
      </c>
      <c r="H32" s="27">
        <f>G32-F32</f>
        <v>0.17999999999999972</v>
      </c>
      <c r="I32" s="50">
        <v>25.06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1500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68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3.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3.5">
      <c r="A43" s="31" t="s">
        <v>86</v>
      </c>
      <c r="B43" s="32">
        <v>44106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45</v>
      </c>
    </row>
    <row r="44" spans="1:12" s="3" customFormat="1" ht="13.5">
      <c r="A44" s="23" t="s">
        <v>87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11" sqref="F1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2655.47</v>
      </c>
      <c r="C2" s="16">
        <v>1500</v>
      </c>
      <c r="D2" s="17">
        <v>17500</v>
      </c>
      <c r="E2" s="16">
        <v>3</v>
      </c>
      <c r="F2" s="18">
        <f>B22</f>
        <v>5653.339999059999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652.85</v>
      </c>
      <c r="C4" s="16">
        <f>SUM(C2:C3)</f>
        <v>1500</v>
      </c>
      <c r="D4" s="17">
        <f>SUM(D2:D3)</f>
        <v>17500</v>
      </c>
      <c r="E4" s="16">
        <f>SUM(E2:E3)</f>
        <v>3</v>
      </c>
      <c r="F4" s="18">
        <f>B24</f>
        <v>5832.12234316</v>
      </c>
      <c r="G4" s="5"/>
    </row>
    <row r="7" spans="1:10" ht="15">
      <c r="A7" s="85">
        <v>44113</v>
      </c>
      <c r="B7" s="86"/>
      <c r="C7" s="86"/>
      <c r="D7" s="86"/>
      <c r="H7" s="6"/>
      <c r="I7" s="6"/>
      <c r="J7" s="6"/>
    </row>
    <row r="8" spans="1:10" ht="14.25">
      <c r="A8" s="87"/>
      <c r="B8" s="86"/>
      <c r="C8" s="86"/>
      <c r="D8" s="86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108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44113</v>
      </c>
      <c r="C11" s="91">
        <v>44112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95</v>
      </c>
      <c r="B13" s="93">
        <v>2655.47</v>
      </c>
      <c r="C13" s="93">
        <v>2729.34</v>
      </c>
      <c r="D13" s="94">
        <v>-73.87000000000035</v>
      </c>
      <c r="H13" s="6"/>
      <c r="I13" s="6"/>
      <c r="J13" s="6"/>
    </row>
    <row r="14" spans="1:10" ht="14.25">
      <c r="A14" s="92" t="s">
        <v>96</v>
      </c>
      <c r="B14" s="95">
        <v>1400.14</v>
      </c>
      <c r="C14" s="93">
        <v>1400.14</v>
      </c>
      <c r="D14" s="94">
        <v>0</v>
      </c>
      <c r="H14" s="6"/>
      <c r="I14" s="6"/>
      <c r="J14" s="6"/>
    </row>
    <row r="15" spans="1:10" ht="14.25">
      <c r="A15" s="92" t="s">
        <v>97</v>
      </c>
      <c r="B15" s="95">
        <v>652.85</v>
      </c>
      <c r="C15" s="93">
        <v>670.46</v>
      </c>
      <c r="D15" s="94">
        <v>-17.610000000000014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6"/>
      <c r="B18" s="92"/>
      <c r="C18" s="92"/>
      <c r="D18" s="92"/>
      <c r="H18" s="6"/>
      <c r="I18" s="6"/>
      <c r="J18" s="6"/>
    </row>
    <row r="19" spans="1:10" ht="14.25">
      <c r="A19" s="96" t="s">
        <v>98</v>
      </c>
      <c r="B19" s="97" t="s">
        <v>99</v>
      </c>
      <c r="C19" s="90" t="s">
        <v>99</v>
      </c>
      <c r="D19" s="98" t="s">
        <v>100</v>
      </c>
      <c r="G19" s="4"/>
      <c r="H19" s="6"/>
      <c r="I19" s="6"/>
      <c r="J19" s="6"/>
    </row>
    <row r="20" spans="1:10" ht="14.25">
      <c r="A20" s="92"/>
      <c r="B20" s="91">
        <v>44113</v>
      </c>
      <c r="C20" s="91">
        <v>44112</v>
      </c>
      <c r="D20" s="98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95</v>
      </c>
      <c r="B22" s="99">
        <v>5653.339999059999</v>
      </c>
      <c r="C22" s="99">
        <v>5812.171870999999</v>
      </c>
      <c r="D22" s="92">
        <v>-158.83187193999947</v>
      </c>
      <c r="H22" s="6"/>
      <c r="I22" s="6"/>
      <c r="J22" s="6"/>
    </row>
    <row r="23" spans="1:10" ht="14.25">
      <c r="A23" s="92" t="s">
        <v>96</v>
      </c>
      <c r="B23" s="99">
        <v>178.78234410000002</v>
      </c>
      <c r="C23" s="99">
        <v>178.78234410000002</v>
      </c>
      <c r="D23" s="94">
        <v>0</v>
      </c>
      <c r="H23" s="6"/>
      <c r="I23" s="6"/>
      <c r="J23" s="6"/>
    </row>
    <row r="24" spans="1:10" ht="14.25">
      <c r="A24" s="92" t="s">
        <v>97</v>
      </c>
      <c r="B24" s="99">
        <v>5832.12234316</v>
      </c>
      <c r="C24" s="99">
        <v>5990.9542151</v>
      </c>
      <c r="D24" s="92">
        <v>-158.83187193999947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4.25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4.25">
      <c r="A3" s="82" t="s">
        <v>109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73" t="s">
        <v>77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73" t="s">
        <v>78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73" t="s">
        <v>78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2020-10-09T18:16:26Z</dcterms:modified>
  <cp:category/>
  <cp:version/>
  <cp:contentType/>
  <cp:contentStatus/>
</cp:coreProperties>
</file>