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<sst xmlns="http://schemas.openxmlformats.org/spreadsheetml/2006/main" count="134" uniqueCount="109">
  <si>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</si>
  <si>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</si>
  <si>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</si>
  <si>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</si>
  <si>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</si>
  <si>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</si>
  <si>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</si>
  <si>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</si>
  <si>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</si>
  <si>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</si>
  <si>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</si>
  <si>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</si>
  <si>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</si>
  <si>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</si>
  <si>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</si>
  <si>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</si>
  <si>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</si>
  <si>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</si>
  <si>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</si>
  <si>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</si>
  <si>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</si>
  <si>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</si>
  <si>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</si>
  <si>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</si>
  <si>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</si>
  <si>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</si>
  <si>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</si>
  <si>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</si>
  <si>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</si>
  <si>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</si>
  <si>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</si>
  <si>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</si>
  <si>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</si>
  <si>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</si>
  <si>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</si>
  <si>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</si>
  <si>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</si>
  <si>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</si>
  <si>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</si>
  <si>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</si>
  <si>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</si>
  <si>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</si>
  <si>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</si>
  <si>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</si>
  <si>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</si>
  <si>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</si>
  <si>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</si>
  <si>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</si>
  <si>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</si>
  <si>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</si>
  <si>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</si>
  <si>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</si>
  <si>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</si>
  <si>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</si>
  <si>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</si>
  <si>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</si>
  <si>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</si>
  <si>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</si>
  <si>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</si>
  <si>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</si>
  <si>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</si>
  <si>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</si>
  <si>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</si>
  <si>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</si>
  <si>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</si>
  <si>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</si>
  <si>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</si>
  <si>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</si>
  <si>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</si>
  <si>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</si>
  <si>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</si>
  <si>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</si>
  <si>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</si>
  <si>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</si>
  <si>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</si>
  <si>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</si>
  <si>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</si>
  <si>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</si>
  <si>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</si>
  <si>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</si>
  <si>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</si>
  <si>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</si>
  <si>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</si>
  <si>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</si>
  <si>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</si>
  <si>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</si>
  <si>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</si>
  <si>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</si>
  <si>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</si>
  <si>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</si>
  <si>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</si>
  <si>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</si>
  <si>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</si>
  <si>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</si>
  <si>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</si>
  <si>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</si>
  <si>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</si>
  <si>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</si>
  <si>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</si>
  <si>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</si>
  <si>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</si>
  <si>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</si>
  <si>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</si>
  <si>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</si>
  <si>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</si>
  <si>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</si>
  <si>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</si>
  <si>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</si>
  <si>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Tuesday August 18,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</si>
</sst>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5.7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5.7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5.75">
      <c r="A14" s="23" t="s">
        <v>107</v>
      </c>
      <c r="B14" s="24">
        <v>44055</v>
      </c>
      <c r="C14" s="25"/>
      <c r="D14" s="26"/>
      <c r="E14" s="26"/>
      <c r="F14" s="27">
        <v>4.39</v>
      </c>
      <c r="G14" s="27">
        <v>4.39</v>
      </c>
      <c r="H14" s="27"/>
      <c r="I14" s="75">
        <v>4.15</v>
      </c>
      <c r="J14" s="75">
        <v>4.39</v>
      </c>
      <c r="K14" s="76">
        <v>4320</v>
      </c>
      <c r="L14" s="76">
        <v>3820</v>
      </c>
    </row>
    <row r="15" spans="1:12" s="1" customFormat="1" ht="15.75">
      <c r="A15" s="31" t="s">
        <v>24</v>
      </c>
      <c r="B15" s="24">
        <v>44060</v>
      </c>
      <c r="C15" s="30"/>
      <c r="D15" s="26"/>
      <c r="E15" s="26"/>
      <c r="F15" s="27">
        <v>2.15</v>
      </c>
      <c r="G15" s="27">
        <v>2.15</v>
      </c>
      <c r="H15" s="27"/>
      <c r="I15" s="75">
        <v>2.1</v>
      </c>
      <c r="J15" s="75">
        <v>2.25</v>
      </c>
      <c r="K15" s="76">
        <v>734</v>
      </c>
      <c r="L15" s="76">
        <v>11798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5.7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5.75">
      <c r="A18" s="23" t="s">
        <v>95</v>
      </c>
      <c r="B18" s="24">
        <v>44061</v>
      </c>
      <c r="C18" s="30">
        <v>5000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75">
        <v>0.56</v>
      </c>
      <c r="J18" s="78">
        <v>0.57</v>
      </c>
      <c r="K18" s="76">
        <v>21701</v>
      </c>
      <c r="L18" s="76">
        <v>22200</v>
      </c>
    </row>
    <row r="19" spans="1:12" s="1" customFormat="1" ht="15.75">
      <c r="A19" s="23" t="s">
        <v>104</v>
      </c>
      <c r="B19" s="24">
        <v>44055</v>
      </c>
      <c r="C19" s="30"/>
      <c r="D19" s="26"/>
      <c r="E19" s="26"/>
      <c r="F19" s="27">
        <v>2.6</v>
      </c>
      <c r="G19" s="27">
        <v>2.6</v>
      </c>
      <c r="H19" s="27"/>
      <c r="I19" s="75">
        <v>2.55</v>
      </c>
      <c r="J19" s="75">
        <v>2.59</v>
      </c>
      <c r="K19" s="76">
        <v>600</v>
      </c>
      <c r="L19" s="76">
        <v>2754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5.75">
      <c r="A21" s="23" t="s">
        <v>94</v>
      </c>
      <c r="B21" s="69">
        <v>44055</v>
      </c>
      <c r="C21" s="30"/>
      <c r="D21" s="26"/>
      <c r="E21" s="26"/>
      <c r="F21" s="27">
        <v>3</v>
      </c>
      <c r="G21" s="27">
        <v>3</v>
      </c>
      <c r="H21" s="27"/>
      <c r="I21" s="75">
        <v>3</v>
      </c>
      <c r="J21" s="75">
        <v>3.1</v>
      </c>
      <c r="K21" s="76">
        <v>287</v>
      </c>
      <c r="L21" s="76">
        <v>13500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5.7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5.75">
      <c r="A31" s="31" t="s">
        <v>103</v>
      </c>
      <c r="B31" s="32">
        <v>44061</v>
      </c>
      <c r="C31" s="30">
        <v>2000</v>
      </c>
      <c r="D31" s="27">
        <v>31</v>
      </c>
      <c r="E31" s="27">
        <v>31</v>
      </c>
      <c r="F31" s="27">
        <v>31</v>
      </c>
      <c r="G31" s="27">
        <v>31</v>
      </c>
      <c r="H31" s="27">
        <f>G31-F31</f>
        <v>0</v>
      </c>
      <c r="I31" s="50">
        <v>30</v>
      </c>
      <c r="J31" s="50"/>
      <c r="K31" s="74">
        <v>100000</v>
      </c>
      <c r="L31" s="74"/>
    </row>
    <row r="32" spans="1:12" s="8" customFormat="1" ht="15.75">
      <c r="A32" s="31" t="s">
        <v>106</v>
      </c>
      <c r="B32" s="32">
        <v>44057</v>
      </c>
      <c r="C32" s="30"/>
      <c r="D32" s="27"/>
      <c r="E32" s="27"/>
      <c r="F32" s="27">
        <v>19.91</v>
      </c>
      <c r="G32" s="27">
        <v>19.89</v>
      </c>
      <c r="H32" s="27">
        <f>G32-F32</f>
        <v>-0.019999999999999574</v>
      </c>
      <c r="I32" s="50">
        <v>25.05</v>
      </c>
      <c r="J32" s="50"/>
      <c r="K32" s="74">
        <v>200</v>
      </c>
      <c r="L32" s="74"/>
    </row>
    <row r="33" spans="1:12" s="1" customFormat="1" ht="15.75">
      <c r="A33" s="33" t="s">
        <v>10</v>
      </c>
      <c r="B33" s="34"/>
      <c r="C33" s="35">
        <f>SUM(C6:C32)</f>
        <v>7000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487536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2791.19</v>
      </c>
      <c r="C2" s="16">
        <v>7000</v>
      </c>
      <c r="D2" s="17">
        <v>64850</v>
      </c>
      <c r="E2" s="16">
        <v>2</v>
      </c>
      <c r="F2" s="18">
        <f>B22</f>
        <v>5933.768209469999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685.18</v>
      </c>
      <c r="C4" s="16">
        <f>SUM(C2:C3)</f>
        <v>7000</v>
      </c>
      <c r="D4" s="17">
        <f>SUM(D2:D3)</f>
        <v>64850</v>
      </c>
      <c r="E4" s="16">
        <f>SUM(E2:E3)</f>
        <v>2</v>
      </c>
      <c r="F4" s="18">
        <f>B24</f>
        <v>6112.5505535699995</v>
      </c>
      <c r="G4" s="5"/>
    </row>
    <row r="7" spans="1:10" ht="16.5">
      <c r="A7" s="79">
        <v>44061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6.5">
      <c r="A11" s="83"/>
      <c r="B11" s="85">
        <v>44061</v>
      </c>
      <c r="C11" s="85">
        <v>44060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97</v>
      </c>
      <c r="B13" s="87">
        <v>2791.19</v>
      </c>
      <c r="C13" s="87">
        <v>2791.21</v>
      </c>
      <c r="D13" s="88">
        <v>-0.01999999999998181</v>
      </c>
      <c r="H13" s="6"/>
      <c r="I13" s="6"/>
      <c r="J13" s="6"/>
    </row>
    <row r="14" spans="1:10" ht="16.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6.5">
      <c r="A15" s="86" t="s">
        <v>99</v>
      </c>
      <c r="B15" s="89">
        <v>685.18</v>
      </c>
      <c r="C15" s="87">
        <v>685.18</v>
      </c>
      <c r="D15" s="88">
        <v>0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6.5">
      <c r="A20" s="86"/>
      <c r="B20" s="85">
        <v>44061</v>
      </c>
      <c r="C20" s="85">
        <v>44060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97</v>
      </c>
      <c r="B22" s="93">
        <v>5933.768209469999</v>
      </c>
      <c r="C22" s="93">
        <v>5933.812219969999</v>
      </c>
      <c r="D22" s="86">
        <v>-0.04401049999978568</v>
      </c>
      <c r="H22" s="6"/>
      <c r="I22" s="6"/>
      <c r="J22" s="6"/>
    </row>
    <row r="23" spans="1:10" ht="16.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6.5">
      <c r="A24" s="86" t="s">
        <v>99</v>
      </c>
      <c r="B24" s="93">
        <v>6112.5505535699995</v>
      </c>
      <c r="C24" s="93">
        <v>6112.594564069999</v>
      </c>
      <c r="D24" s="86">
        <v>-0.04401049999978568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2020-08-18T17:34:14Z</dcterms:modified>
  <cp:category/>
  <cp:version/>
  <cp:contentType/>
  <cp:contentStatus/>
</cp:coreProperties>
</file>