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<sst xmlns="http://schemas.openxmlformats.org/spreadsheetml/2006/main" count="134" uniqueCount="109">
  <si>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</si>
  <si>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</si>
  <si>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</si>
  <si>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</si>
  <si>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</si>
  <si>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</si>
  <si>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</si>
  <si>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</si>
  <si>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</si>
  <si>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</si>
  <si>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</si>
  <si>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</si>
  <si>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</si>
  <si>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</si>
  <si>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</si>
  <si>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</si>
  <si>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</si>
  <si>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</si>
  <si>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</si>
  <si>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</si>
  <si>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</si>
  <si>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</si>
  <si>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</si>
  <si>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</si>
  <si>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</si>
  <si>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</si>
  <si>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</si>
  <si>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</si>
  <si>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</si>
  <si>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</si>
  <si>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</si>
  <si>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</si>
  <si>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</si>
  <si>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</si>
  <si>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</si>
  <si>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</si>
  <si>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</si>
  <si>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</si>
  <si>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</si>
  <si>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</si>
  <si>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</si>
  <si>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</si>
  <si>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</si>
  <si>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</si>
  <si>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</si>
  <si>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</si>
  <si>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</si>
  <si>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</si>
  <si>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</si>
  <si>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</si>
  <si>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</si>
  <si>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</si>
  <si>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</si>
  <si>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</si>
  <si>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</si>
  <si>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</si>
  <si>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</si>
  <si>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</si>
  <si>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</si>
  <si>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</si>
  <si>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</si>
  <si>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</si>
  <si>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</si>
  <si>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</si>
  <si>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</si>
  <si>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</si>
  <si>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</si>
  <si>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</si>
  <si>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</si>
  <si>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</si>
  <si>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</si>
  <si>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</si>
  <si>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</si>
  <si>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</si>
  <si>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</si>
  <si>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</si>
  <si>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</si>
  <si>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</si>
  <si>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</si>
  <si>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</si>
  <si>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</si>
  <si>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</si>
  <si>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</si>
  <si>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</si>
  <si>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</si>
  <si>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</si>
  <si>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</si>
  <si>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</si>
  <si>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</si>
  <si>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</si>
  <si>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</si>
  <si>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</si>
  <si>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</si>
  <si>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</si>
  <si>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</si>
  <si>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</si>
  <si>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</si>
  <si>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</si>
  <si>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</si>
  <si>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</si>
  <si>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</si>
  <si>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</si>
  <si>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</si>
  <si>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</si>
  <si>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</si>
  <si>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</si>
  <si>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</si>
  <si>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</si>
  <si>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Monday May 4,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</si>
</sst>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F33" sqref="F33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>
        <v>2689</v>
      </c>
      <c r="D10" s="26">
        <v>0.4</v>
      </c>
      <c r="E10" s="26">
        <v>0.4</v>
      </c>
      <c r="F10" s="27">
        <v>0.4</v>
      </c>
      <c r="G10" s="27">
        <v>0.4</v>
      </c>
      <c r="H10" s="27">
        <f>G10-F10</f>
        <v>0</v>
      </c>
      <c r="I10" s="76">
        <v>0.3</v>
      </c>
      <c r="J10" s="76">
        <v>0.68</v>
      </c>
      <c r="K10" s="77">
        <v>7574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100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45455</v>
      </c>
    </row>
    <row r="15" spans="1:12" s="1" customFormat="1" ht="15.75">
      <c r="A15" s="9" t="s">
        <v>24</v>
      </c>
      <c r="B15" s="24">
        <v>43942</v>
      </c>
      <c r="C15" s="30"/>
      <c r="D15" s="26"/>
      <c r="E15" s="26"/>
      <c r="F15" s="27">
        <v>2.48</v>
      </c>
      <c r="G15" s="27">
        <v>2.48</v>
      </c>
      <c r="H15" s="27"/>
      <c r="I15" s="76">
        <v>2.4</v>
      </c>
      <c r="J15" s="76">
        <v>2.48</v>
      </c>
      <c r="K15" s="77">
        <v>597</v>
      </c>
      <c r="L15" s="77">
        <v>1900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43917</v>
      </c>
      <c r="C17" s="30"/>
      <c r="D17" s="27"/>
      <c r="E17" s="27"/>
      <c r="F17" s="27">
        <v>0.16</v>
      </c>
      <c r="G17" s="27">
        <v>0.16</v>
      </c>
      <c r="H17" s="27"/>
      <c r="I17" s="74"/>
      <c r="J17" s="74">
        <v>0.19</v>
      </c>
      <c r="K17" s="75"/>
      <c r="L17" s="75">
        <v>37500</v>
      </c>
    </row>
    <row r="18" spans="1:12" s="1" customFormat="1" ht="15.75">
      <c r="A18" s="23" t="s">
        <v>96</v>
      </c>
      <c r="B18" s="24">
        <v>43916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1817</v>
      </c>
      <c r="L18" s="77">
        <v>1445</v>
      </c>
    </row>
    <row r="19" spans="1:12" s="1" customFormat="1" ht="15.75">
      <c r="A19" s="23" t="s">
        <v>101</v>
      </c>
      <c r="B19" s="24">
        <v>43955</v>
      </c>
      <c r="C19" s="30">
        <v>2105</v>
      </c>
      <c r="D19" s="26">
        <v>3.25</v>
      </c>
      <c r="E19" s="26">
        <v>3.25</v>
      </c>
      <c r="F19" s="27">
        <v>3.25</v>
      </c>
      <c r="G19" s="27">
        <v>3.25</v>
      </c>
      <c r="H19" s="27">
        <f>G19-F19</f>
        <v>0</v>
      </c>
      <c r="I19" s="76">
        <v>3.01</v>
      </c>
      <c r="J19" s="76">
        <v>3.25</v>
      </c>
      <c r="K19" s="77">
        <v>20000</v>
      </c>
      <c r="L19" s="77">
        <v>23895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/>
      <c r="J26" s="76">
        <v>2.7</v>
      </c>
      <c r="K26" s="77"/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97</v>
      </c>
      <c r="B31" s="24">
        <v>43921</v>
      </c>
      <c r="C31" s="30"/>
      <c r="D31" s="26"/>
      <c r="E31" s="26"/>
      <c r="F31" s="27">
        <v>32.003</v>
      </c>
      <c r="G31" s="27">
        <v>32.003</v>
      </c>
      <c r="H31" s="27"/>
      <c r="I31" s="76">
        <v>30</v>
      </c>
      <c r="J31" s="76">
        <v>31.25</v>
      </c>
      <c r="K31" s="77">
        <v>100000</v>
      </c>
      <c r="L31" s="77">
        <v>900</v>
      </c>
    </row>
    <row r="32" spans="1:12" s="1" customFormat="1" ht="15.75">
      <c r="A32" s="23" t="s">
        <v>98</v>
      </c>
      <c r="B32" s="24">
        <v>43871</v>
      </c>
      <c r="C32" s="30"/>
      <c r="D32" s="26"/>
      <c r="E32" s="26"/>
      <c r="F32" s="27">
        <v>20.3</v>
      </c>
      <c r="G32" s="27">
        <v>19.21</v>
      </c>
      <c r="H32" s="27">
        <f>G32-F32</f>
        <v>-1.0899999999999999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4794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80</v>
      </c>
      <c r="K47" s="30"/>
      <c r="L47" s="30">
        <v>540056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3106.08</v>
      </c>
      <c r="C2" s="16">
        <v>4794</v>
      </c>
      <c r="D2" s="17">
        <v>7916.85</v>
      </c>
      <c r="E2" s="16">
        <v>3</v>
      </c>
      <c r="F2" s="18">
        <f>B22</f>
        <v>6615.352310996999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760.2</v>
      </c>
      <c r="C4" s="16">
        <f>SUM(C2:C3)</f>
        <v>4794</v>
      </c>
      <c r="D4" s="17">
        <f>SUM(D2:D3)</f>
        <v>7916.85</v>
      </c>
      <c r="E4" s="16">
        <f>SUM(E2:E3)</f>
        <v>3</v>
      </c>
      <c r="F4" s="18">
        <f>B24</f>
        <v>6794.134655096999</v>
      </c>
      <c r="G4" s="5"/>
    </row>
    <row r="7" spans="1:10" ht="16.5">
      <c r="A7" s="81">
        <v>43955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43955</v>
      </c>
      <c r="C11" s="87">
        <v>43951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102</v>
      </c>
      <c r="B13" s="89">
        <v>3106.08</v>
      </c>
      <c r="C13" s="89">
        <v>3107.21</v>
      </c>
      <c r="D13" s="90">
        <v>-1.1300000000001091</v>
      </c>
      <c r="H13" s="6"/>
      <c r="I13" s="6"/>
      <c r="J13" s="6"/>
    </row>
    <row r="14" spans="1:10" ht="16.5">
      <c r="A14" s="88" t="s">
        <v>103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104</v>
      </c>
      <c r="B15" s="91">
        <v>760.2</v>
      </c>
      <c r="C15" s="89">
        <v>760.47</v>
      </c>
      <c r="D15" s="90">
        <v>-0.2699999999999818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105</v>
      </c>
      <c r="B19" s="93" t="s">
        <v>106</v>
      </c>
      <c r="C19" s="86" t="s">
        <v>106</v>
      </c>
      <c r="D19" s="94" t="s">
        <v>107</v>
      </c>
      <c r="G19" s="4"/>
      <c r="H19" s="6"/>
      <c r="I19" s="6"/>
      <c r="J19" s="6"/>
    </row>
    <row r="20" spans="1:10" ht="16.5">
      <c r="A20" s="88"/>
      <c r="B20" s="87">
        <v>43955</v>
      </c>
      <c r="C20" s="87">
        <v>43951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102</v>
      </c>
      <c r="B22" s="95">
        <v>6615.352310996999</v>
      </c>
      <c r="C22" s="95">
        <v>6617.7508832469985</v>
      </c>
      <c r="D22" s="88">
        <v>-2.3985722499992335</v>
      </c>
      <c r="H22" s="6"/>
      <c r="I22" s="6"/>
      <c r="J22" s="6"/>
    </row>
    <row r="23" spans="1:10" ht="16.5">
      <c r="A23" s="88" t="s">
        <v>103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104</v>
      </c>
      <c r="B24" s="95">
        <v>6794.134655096999</v>
      </c>
      <c r="C24" s="95">
        <v>6796.533227346999</v>
      </c>
      <c r="D24" s="88">
        <v>-2.398572250000143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99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2020-05-04T17:30:37Z</dcterms:modified>
  <cp:category/>
  <cp:version/>
  <cp:contentType/>
  <cp:contentStatus/>
</cp:coreProperties>
</file>