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<sst xmlns="http://schemas.openxmlformats.org/spreadsheetml/2006/main" count="134" uniqueCount="109">
  <si>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</si>
  <si>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</si>
  <si>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</si>
  <si>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</si>
  <si>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</si>
  <si>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</si>
  <si>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</si>
  <si>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</si>
  <si>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</si>
  <si>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</si>
  <si>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</si>
  <si>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</si>
  <si>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</si>
  <si>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</si>
  <si>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</si>
  <si>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</si>
  <si>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</si>
  <si>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</si>
  <si>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</si>
  <si>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</si>
  <si>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</si>
  <si>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</si>
  <si>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</si>
  <si>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</si>
  <si>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</si>
  <si>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</si>
  <si>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</si>
  <si>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</si>
  <si>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</si>
  <si>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</si>
  <si>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</si>
  <si>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</si>
  <si>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</si>
  <si>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</si>
  <si>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</si>
  <si>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</si>
  <si>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</si>
  <si>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</si>
  <si>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</si>
  <si>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</si>
  <si>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</si>
  <si>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</si>
  <si>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</si>
  <si>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</si>
  <si>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</si>
  <si>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</si>
  <si>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</si>
  <si>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</si>
  <si>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</si>
  <si>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</si>
  <si>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</si>
  <si>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</si>
  <si>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</si>
  <si>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</si>
  <si>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</si>
  <si>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</si>
  <si>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</si>
  <si>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</si>
  <si>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</si>
  <si>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</si>
  <si>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</si>
  <si>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</si>
  <si>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</si>
  <si>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</si>
  <si>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</si>
  <si>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</si>
  <si>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</si>
  <si>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</si>
  <si>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</si>
  <si>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</si>
  <si>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</si>
  <si>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</si>
  <si>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</si>
  <si>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</si>
  <si>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</si>
  <si>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</si>
  <si>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</si>
  <si>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</si>
  <si>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</si>
  <si>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</si>
  <si>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</si>
  <si>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</si>
  <si>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</si>
  <si>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</si>
  <si>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</si>
  <si>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</si>
  <si>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</si>
  <si>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</si>
  <si>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</si>
  <si>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</si>
  <si>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</si>
  <si>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</si>
  <si>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</si>
  <si>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</si>
  <si>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</si>
  <si>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</si>
  <si>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</si>
  <si>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</si>
  <si>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</si>
  <si>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</si>
  <si>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</si>
  <si>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</si>
  <si>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</si>
  <si>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</si>
  <si>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</si>
  <si>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Goddard Enterprises Limited -*</t>
  </si>
  <si>
    <t>West India Biscuit Company Limited -*</t>
  </si>
  <si>
    <t>Emera Deposit Receipt -*</t>
  </si>
  <si>
    <t>Tuesday May 12,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</si>
</sst>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7574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4.4</v>
      </c>
      <c r="K14" s="77">
        <v>700</v>
      </c>
      <c r="L14" s="77">
        <v>46810</v>
      </c>
    </row>
    <row r="15" spans="1:12" s="1" customFormat="1" ht="15.75">
      <c r="A15" s="9" t="s">
        <v>24</v>
      </c>
      <c r="B15" s="24">
        <v>43942</v>
      </c>
      <c r="C15" s="30"/>
      <c r="D15" s="26"/>
      <c r="E15" s="26"/>
      <c r="F15" s="27">
        <v>2.48</v>
      </c>
      <c r="G15" s="27">
        <v>2.48</v>
      </c>
      <c r="H15" s="27"/>
      <c r="I15" s="76">
        <v>2.4</v>
      </c>
      <c r="J15" s="76">
        <v>2.48</v>
      </c>
      <c r="K15" s="77">
        <v>597</v>
      </c>
      <c r="L15" s="77">
        <v>1900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>
        <v>10000</v>
      </c>
      <c r="D17" s="27">
        <v>0.19</v>
      </c>
      <c r="E17" s="27">
        <v>0.19</v>
      </c>
      <c r="F17" s="27">
        <v>0.16</v>
      </c>
      <c r="G17" s="27">
        <v>0.19</v>
      </c>
      <c r="H17" s="27">
        <f>G17-F17</f>
        <v>0.03</v>
      </c>
      <c r="I17" s="74"/>
      <c r="J17" s="74">
        <v>0.19</v>
      </c>
      <c r="K17" s="75"/>
      <c r="L17" s="75">
        <v>27500</v>
      </c>
    </row>
    <row r="18" spans="1:12" s="1" customFormat="1" ht="15.75">
      <c r="A18" s="23" t="s">
        <v>96</v>
      </c>
      <c r="B18" s="24">
        <v>43956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0.58</v>
      </c>
      <c r="K18" s="77">
        <v>1817</v>
      </c>
      <c r="L18" s="77">
        <v>708</v>
      </c>
    </row>
    <row r="19" spans="1:12" s="1" customFormat="1" ht="15.75">
      <c r="A19" s="23" t="s">
        <v>105</v>
      </c>
      <c r="B19" s="24">
        <v>43957</v>
      </c>
      <c r="C19" s="30"/>
      <c r="D19" s="26"/>
      <c r="E19" s="26"/>
      <c r="F19" s="27">
        <v>3.15</v>
      </c>
      <c r="G19" s="27">
        <v>3.15</v>
      </c>
      <c r="H19" s="27"/>
      <c r="I19" s="76">
        <v>3.15</v>
      </c>
      <c r="J19" s="76">
        <v>3.25</v>
      </c>
      <c r="K19" s="77">
        <v>97</v>
      </c>
      <c r="L19" s="77">
        <v>30395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2.7</v>
      </c>
      <c r="K26" s="77">
        <v>6264</v>
      </c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106</v>
      </c>
      <c r="B31" s="24">
        <v>43921</v>
      </c>
      <c r="C31" s="30"/>
      <c r="D31" s="26"/>
      <c r="E31" s="26"/>
      <c r="F31" s="27">
        <v>32.003</v>
      </c>
      <c r="G31" s="27">
        <v>32.003</v>
      </c>
      <c r="H31" s="27"/>
      <c r="I31" s="76">
        <v>30</v>
      </c>
      <c r="J31" s="76">
        <v>31.25</v>
      </c>
      <c r="K31" s="77">
        <v>100000</v>
      </c>
      <c r="L31" s="77">
        <v>900</v>
      </c>
    </row>
    <row r="32" spans="1:12" s="1" customFormat="1" ht="15.75">
      <c r="A32" s="23" t="s">
        <v>107</v>
      </c>
      <c r="B32" s="24">
        <v>43871</v>
      </c>
      <c r="C32" s="30"/>
      <c r="D32" s="26"/>
      <c r="E32" s="26"/>
      <c r="F32" s="27">
        <v>19.19</v>
      </c>
      <c r="G32" s="27">
        <v>19.7</v>
      </c>
      <c r="H32" s="27">
        <f>G32-F32</f>
        <v>0.509999999999998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10000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3096.69</v>
      </c>
      <c r="C2" s="16">
        <v>10000</v>
      </c>
      <c r="D2" s="17">
        <v>1900</v>
      </c>
      <c r="E2" s="16">
        <v>1</v>
      </c>
      <c r="F2" s="18">
        <f>B22</f>
        <v>6595.337650346999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757.97</v>
      </c>
      <c r="C4" s="16">
        <f>SUM(C2:C3)</f>
        <v>10000</v>
      </c>
      <c r="D4" s="17">
        <f>SUM(D2:D3)</f>
        <v>1900</v>
      </c>
      <c r="E4" s="16">
        <f>SUM(E2:E3)</f>
        <v>1</v>
      </c>
      <c r="F4" s="18">
        <f>B24</f>
        <v>6774.119994447</v>
      </c>
      <c r="G4" s="5"/>
    </row>
    <row r="7" spans="1:10" ht="16.5">
      <c r="A7" s="81">
        <v>43963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43963</v>
      </c>
      <c r="C11" s="87">
        <v>43962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3096.69</v>
      </c>
      <c r="C13" s="89">
        <v>3095.4</v>
      </c>
      <c r="D13" s="90">
        <v>1.2899999999999636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757.97</v>
      </c>
      <c r="C15" s="89">
        <v>757.66</v>
      </c>
      <c r="D15" s="90">
        <v>0.3100000000000591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43963</v>
      </c>
      <c r="C20" s="87">
        <v>43962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6595.337650346999</v>
      </c>
      <c r="C22" s="95">
        <v>6592.5848858969985</v>
      </c>
      <c r="D22" s="88">
        <v>2.752764450000541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6774.119994447</v>
      </c>
      <c r="C24" s="95">
        <v>6771.3672299969985</v>
      </c>
      <c r="D24" s="88">
        <v>2.7527644500014503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2020-05-12T16:22:55Z</dcterms:modified>
  <cp:category/>
  <cp:version/>
  <cp:contentType/>
  <cp:contentStatus/>
</cp:coreProperties>
</file>