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<sst xmlns="http://schemas.openxmlformats.org/spreadsheetml/2006/main" count="134" uniqueCount="109">
  <si>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</si>
  <si>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</si>
  <si>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</si>
  <si>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</si>
  <si>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</si>
  <si>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</si>
  <si>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</si>
  <si>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</si>
  <si>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</si>
  <si>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</si>
  <si>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</si>
  <si>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</si>
  <si>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</si>
  <si>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</si>
  <si>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</si>
  <si>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</si>
  <si>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</si>
  <si>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</si>
  <si>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</si>
  <si>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</si>
  <si>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</si>
  <si>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</si>
  <si>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</si>
  <si>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</si>
  <si>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</si>
  <si>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</si>
  <si>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</si>
  <si>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</si>
  <si>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</si>
  <si>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</si>
  <si>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</si>
  <si>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</si>
  <si>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</si>
  <si>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</si>
  <si>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</si>
  <si>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</si>
  <si>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</si>
  <si>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</si>
  <si>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</si>
  <si>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</si>
  <si>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</si>
  <si>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</si>
  <si>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</si>
  <si>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</si>
  <si>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</si>
  <si>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</si>
  <si>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</si>
  <si>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</si>
  <si>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</si>
  <si>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</si>
  <si>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</si>
  <si>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</si>
  <si>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</si>
  <si>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</si>
  <si>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</si>
  <si>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</si>
  <si>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</si>
  <si>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</si>
  <si>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</si>
  <si>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</si>
  <si>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</si>
  <si>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</si>
  <si>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</si>
  <si>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</si>
  <si>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</si>
  <si>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</si>
  <si>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</si>
  <si>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</si>
  <si>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</si>
  <si>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</si>
  <si>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</si>
  <si>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</si>
  <si>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</si>
  <si>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</si>
  <si>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</si>
  <si>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</si>
  <si>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</si>
  <si>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</si>
  <si>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</si>
  <si>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</si>
  <si>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</si>
  <si>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</si>
  <si>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</si>
  <si>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</si>
  <si>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</si>
  <si>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</si>
  <si>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</si>
  <si>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</si>
  <si>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</si>
  <si>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</si>
  <si>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</si>
  <si>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</si>
  <si>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</si>
  <si>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</si>
  <si>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</si>
  <si>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</si>
  <si>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</si>
  <si>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</si>
  <si>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</si>
  <si>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</si>
  <si>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</si>
  <si>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</si>
  <si>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</si>
  <si>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West India Biscuit Company Limited</t>
  </si>
  <si>
    <t>Goddard Enterprises Limited -*</t>
  </si>
  <si>
    <t>Emera Deposit Receipt</t>
  </si>
  <si>
    <t>Shri Karni Holdings Limited</t>
  </si>
  <si>
    <t>Cave Shepherd and Company Limited</t>
  </si>
  <si>
    <t>Friday March 6,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</si>
</sst>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4" fontId="7" fillId="0" borderId="10" xfId="48" applyNumberFormat="1" applyFont="1" applyFill="1" applyBorder="1" applyAlignment="1">
      <alignment/>
    </xf>
    <xf numFmtId="171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>
      <c r="A3" s="94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43878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9410</v>
      </c>
      <c r="L7" s="27"/>
    </row>
    <row r="8" spans="1:12" s="1" customFormat="1" ht="15.75">
      <c r="A8" s="23" t="s">
        <v>99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100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43886</v>
      </c>
      <c r="C10" s="25"/>
      <c r="D10" s="26"/>
      <c r="E10" s="26"/>
      <c r="F10" s="28">
        <v>0.4</v>
      </c>
      <c r="G10" s="28">
        <v>0.4</v>
      </c>
      <c r="H10" s="28"/>
      <c r="I10" s="26">
        <v>0.4</v>
      </c>
      <c r="J10" s="26">
        <v>0.5</v>
      </c>
      <c r="K10" s="27">
        <v>8483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107</v>
      </c>
      <c r="B14" s="24">
        <v>43886</v>
      </c>
      <c r="C14" s="25"/>
      <c r="D14" s="26"/>
      <c r="E14" s="26"/>
      <c r="F14" s="28">
        <v>4.66</v>
      </c>
      <c r="G14" s="28">
        <v>4.66</v>
      </c>
      <c r="H14" s="28"/>
      <c r="I14" s="26">
        <v>4.65</v>
      </c>
      <c r="J14" s="26">
        <v>6.53</v>
      </c>
      <c r="K14" s="27">
        <v>4130</v>
      </c>
      <c r="L14" s="27">
        <v>1000</v>
      </c>
    </row>
    <row r="15" spans="1:12" s="1" customFormat="1" ht="15.75">
      <c r="A15" s="23" t="s">
        <v>24</v>
      </c>
      <c r="B15" s="24">
        <v>43896</v>
      </c>
      <c r="C15" s="32">
        <v>4500</v>
      </c>
      <c r="D15" s="26">
        <v>2.65</v>
      </c>
      <c r="E15" s="26">
        <v>2.64</v>
      </c>
      <c r="F15" s="28">
        <v>2.65</v>
      </c>
      <c r="G15" s="28">
        <v>2.64</v>
      </c>
      <c r="H15" s="28">
        <f>G15-F15</f>
        <v>-0.009999999999999787</v>
      </c>
      <c r="I15" s="26"/>
      <c r="J15" s="26">
        <v>2.65</v>
      </c>
      <c r="K15" s="27"/>
      <c r="L15" s="27">
        <v>25922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43881</v>
      </c>
      <c r="C17" s="32"/>
      <c r="D17" s="28"/>
      <c r="E17" s="28"/>
      <c r="F17" s="28">
        <v>0.16</v>
      </c>
      <c r="G17" s="28">
        <v>0.16</v>
      </c>
      <c r="H17" s="28"/>
      <c r="I17" s="28"/>
      <c r="J17" s="28">
        <v>0.16</v>
      </c>
      <c r="K17" s="35"/>
      <c r="L17" s="35">
        <v>10442</v>
      </c>
    </row>
    <row r="18" spans="1:12" s="1" customFormat="1" ht="15.75">
      <c r="A18" s="23" t="s">
        <v>102</v>
      </c>
      <c r="B18" s="24">
        <v>43896</v>
      </c>
      <c r="C18" s="32">
        <v>445</v>
      </c>
      <c r="D18" s="26">
        <v>0.58</v>
      </c>
      <c r="E18" s="26">
        <v>0.58</v>
      </c>
      <c r="F18" s="28">
        <v>0.58</v>
      </c>
      <c r="G18" s="28">
        <v>0.58</v>
      </c>
      <c r="H18" s="28">
        <f>G18-F18</f>
        <v>0</v>
      </c>
      <c r="I18" s="26">
        <v>0.58</v>
      </c>
      <c r="J18" s="36">
        <v>0.6</v>
      </c>
      <c r="K18" s="27">
        <v>4055</v>
      </c>
      <c r="L18" s="27">
        <v>4626</v>
      </c>
    </row>
    <row r="19" spans="1:12" s="1" customFormat="1" ht="15.75">
      <c r="A19" s="23" t="s">
        <v>104</v>
      </c>
      <c r="B19" s="24">
        <v>43896</v>
      </c>
      <c r="C19" s="32">
        <v>2157</v>
      </c>
      <c r="D19" s="26">
        <v>3.27</v>
      </c>
      <c r="E19" s="26">
        <v>3.27</v>
      </c>
      <c r="F19" s="28">
        <v>3.27</v>
      </c>
      <c r="G19" s="28">
        <v>3.27</v>
      </c>
      <c r="H19" s="28">
        <f>G19-F19</f>
        <v>0</v>
      </c>
      <c r="I19" s="26">
        <v>3.27</v>
      </c>
      <c r="J19" s="26">
        <v>3.3</v>
      </c>
      <c r="K19" s="27">
        <v>124</v>
      </c>
      <c r="L19" s="27">
        <v>50000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101</v>
      </c>
      <c r="B21" s="73">
        <v>43895</v>
      </c>
      <c r="C21" s="32"/>
      <c r="D21" s="26"/>
      <c r="E21" s="26"/>
      <c r="F21" s="28">
        <v>3.2</v>
      </c>
      <c r="G21" s="28">
        <v>3.2</v>
      </c>
      <c r="H21" s="28"/>
      <c r="I21" s="26">
        <v>3.1</v>
      </c>
      <c r="J21" s="26">
        <v>3.23</v>
      </c>
      <c r="K21" s="27">
        <v>708</v>
      </c>
      <c r="L21" s="27">
        <v>7347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43896</v>
      </c>
      <c r="C26" s="32">
        <v>500</v>
      </c>
      <c r="D26" s="26">
        <v>2.7</v>
      </c>
      <c r="E26" s="26">
        <v>2.7</v>
      </c>
      <c r="F26" s="28">
        <v>2.6</v>
      </c>
      <c r="G26" s="28">
        <v>2.7</v>
      </c>
      <c r="H26" s="28">
        <f>G26-F26</f>
        <v>0.10000000000000009</v>
      </c>
      <c r="I26" s="26"/>
      <c r="J26" s="26">
        <v>2.7</v>
      </c>
      <c r="K26" s="27"/>
      <c r="L26" s="27">
        <v>7964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103</v>
      </c>
      <c r="B31" s="24">
        <v>43886</v>
      </c>
      <c r="C31" s="32"/>
      <c r="D31" s="26"/>
      <c r="E31" s="26"/>
      <c r="F31" s="28">
        <v>33</v>
      </c>
      <c r="G31" s="28">
        <v>33</v>
      </c>
      <c r="H31" s="28"/>
      <c r="I31" s="26">
        <v>32</v>
      </c>
      <c r="J31" s="26">
        <v>33</v>
      </c>
      <c r="K31" s="27">
        <v>50</v>
      </c>
      <c r="L31" s="27">
        <v>2990</v>
      </c>
    </row>
    <row r="32" spans="1:12" s="1" customFormat="1" ht="15.75">
      <c r="A32" s="23" t="s">
        <v>105</v>
      </c>
      <c r="B32" s="24">
        <v>43871</v>
      </c>
      <c r="C32" s="32"/>
      <c r="D32" s="26"/>
      <c r="E32" s="26"/>
      <c r="F32" s="28">
        <v>22.02</v>
      </c>
      <c r="G32" s="28">
        <v>22.05</v>
      </c>
      <c r="H32" s="28">
        <f>G32-F32</f>
        <v>0.030000000000001137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7602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43896</v>
      </c>
      <c r="C43" s="90">
        <v>104924</v>
      </c>
      <c r="D43" s="54">
        <v>65</v>
      </c>
      <c r="E43" s="54">
        <v>65</v>
      </c>
      <c r="F43" s="54">
        <v>65</v>
      </c>
      <c r="G43" s="54">
        <v>65</v>
      </c>
      <c r="H43" s="28">
        <f>G43-F43</f>
        <v>0</v>
      </c>
      <c r="I43" s="28">
        <v>65</v>
      </c>
      <c r="J43" s="28">
        <v>74.99</v>
      </c>
      <c r="K43" s="32">
        <v>300000</v>
      </c>
      <c r="L43" s="32">
        <v>21622</v>
      </c>
    </row>
    <row r="44" spans="1:12" s="3" customFormat="1" ht="14.25">
      <c r="A44" s="23" t="s">
        <v>93</v>
      </c>
      <c r="B44" s="34"/>
      <c r="C44" s="89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89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43866</v>
      </c>
      <c r="C46" s="89"/>
      <c r="D46" s="54"/>
      <c r="E46" s="54"/>
      <c r="F46" s="54">
        <v>89</v>
      </c>
      <c r="G46" s="54">
        <v>89</v>
      </c>
      <c r="H46" s="54"/>
      <c r="I46" s="28">
        <v>90</v>
      </c>
      <c r="J46" s="28"/>
      <c r="K46" s="32">
        <v>5000000</v>
      </c>
      <c r="L46" s="32"/>
    </row>
    <row r="47" spans="1:12" s="3" customFormat="1" ht="12.75" customHeight="1">
      <c r="A47" s="23" t="s">
        <v>97</v>
      </c>
      <c r="B47" s="34">
        <v>43853</v>
      </c>
      <c r="C47" s="89"/>
      <c r="D47" s="54"/>
      <c r="E47" s="54"/>
      <c r="F47" s="54">
        <v>54</v>
      </c>
      <c r="G47" s="54">
        <v>54</v>
      </c>
      <c r="H47" s="54"/>
      <c r="I47" s="28"/>
      <c r="J47" s="28">
        <v>80</v>
      </c>
      <c r="K47" s="32"/>
      <c r="L47" s="32">
        <v>540056</v>
      </c>
    </row>
    <row r="48" spans="1:12" s="3" customFormat="1" ht="12.75" customHeight="1" hidden="1">
      <c r="A48" s="33"/>
      <c r="B48" s="34"/>
      <c r="C48" s="89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89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89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89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89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89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89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89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89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89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89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89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89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89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89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89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89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89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89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89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89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89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89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91">
        <f>SUM(C43:C47)</f>
        <v>104924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3227.95</v>
      </c>
      <c r="C2" s="16">
        <v>7102</v>
      </c>
      <c r="D2" s="17">
        <v>19196.49</v>
      </c>
      <c r="E2" s="16">
        <v>5</v>
      </c>
      <c r="F2" s="18">
        <f>B22</f>
        <v>6874.443405489999</v>
      </c>
      <c r="G2" s="5"/>
    </row>
    <row r="3" spans="1:7" ht="15">
      <c r="A3" s="14" t="s">
        <v>62</v>
      </c>
      <c r="B3" s="15">
        <f>B14</f>
        <v>1400.14</v>
      </c>
      <c r="C3" s="16">
        <v>500</v>
      </c>
      <c r="D3" s="17">
        <v>1350</v>
      </c>
      <c r="E3" s="16">
        <v>1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789.26</v>
      </c>
      <c r="C4" s="16">
        <f>SUM(C2:C3)</f>
        <v>7602</v>
      </c>
      <c r="D4" s="17">
        <f>SUM(D2:D3)</f>
        <v>20546.49</v>
      </c>
      <c r="E4" s="16">
        <f>SUM(E2:E3)</f>
        <v>6</v>
      </c>
      <c r="F4" s="18">
        <f>B24</f>
        <v>7053.22574959</v>
      </c>
      <c r="G4" s="5"/>
    </row>
    <row r="7" spans="1:10" ht="16.5">
      <c r="A7" s="76">
        <v>43896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43896</v>
      </c>
      <c r="C11" s="82">
        <v>43895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3227.95</v>
      </c>
      <c r="C13" s="74">
        <v>3235.32</v>
      </c>
      <c r="D13" s="84">
        <v>-7.370000000000346</v>
      </c>
      <c r="H13" s="6"/>
      <c r="I13" s="6"/>
      <c r="J13" s="6"/>
    </row>
    <row r="14" spans="1:10" ht="16.5">
      <c r="A14" s="83" t="s">
        <v>82</v>
      </c>
      <c r="B14" s="85">
        <v>1400.14</v>
      </c>
      <c r="C14" s="74">
        <v>1348.28</v>
      </c>
      <c r="D14" s="84">
        <v>51.86000000000013</v>
      </c>
      <c r="H14" s="6"/>
      <c r="I14" s="6"/>
      <c r="J14" s="6"/>
    </row>
    <row r="15" spans="1:10" ht="16.5">
      <c r="A15" s="83" t="s">
        <v>83</v>
      </c>
      <c r="B15" s="85">
        <v>789.26</v>
      </c>
      <c r="C15" s="74">
        <v>790.28</v>
      </c>
      <c r="D15" s="84">
        <v>-1.0199999999999818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43896</v>
      </c>
      <c r="C20" s="82">
        <v>43895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6874.443405489999</v>
      </c>
      <c r="C22" s="75">
        <v>6890.14833544</v>
      </c>
      <c r="D22" s="83">
        <v>-15.704929950000405</v>
      </c>
      <c r="H22" s="6"/>
      <c r="I22" s="6"/>
      <c r="J22" s="6"/>
    </row>
    <row r="23" spans="1:10" ht="16.5">
      <c r="A23" s="83" t="s">
        <v>82</v>
      </c>
      <c r="B23" s="75">
        <v>178.78234410000002</v>
      </c>
      <c r="C23" s="75">
        <v>172.1607758</v>
      </c>
      <c r="D23" s="84">
        <v>6.621568300000007</v>
      </c>
      <c r="H23" s="6"/>
      <c r="I23" s="6"/>
      <c r="J23" s="6"/>
    </row>
    <row r="24" spans="1:10" ht="16.5">
      <c r="A24" s="83" t="s">
        <v>83</v>
      </c>
      <c r="B24" s="75">
        <v>7053.22574959</v>
      </c>
      <c r="C24" s="75">
        <v>7062.30911124</v>
      </c>
      <c r="D24" s="83">
        <v>-9.08336164999946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2" t="s">
        <v>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15">
      <c r="A3" s="94" t="s">
        <v>108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>
      <c r="A7" s="33" t="s">
        <v>106</v>
      </c>
      <c r="B7" s="47" t="s">
        <v>79</v>
      </c>
      <c r="C7" s="39">
        <v>0</v>
      </c>
      <c r="D7" s="32"/>
      <c r="E7" s="54"/>
      <c r="F7" s="54"/>
      <c r="G7" s="54">
        <v>6.25</v>
      </c>
      <c r="H7" s="54">
        <v>6.25</v>
      </c>
      <c r="I7" s="28"/>
      <c r="J7" s="28"/>
      <c r="K7" s="28"/>
      <c r="L7" s="32"/>
      <c r="M7" s="32"/>
    </row>
    <row r="8" spans="1:13" ht="15.75" customHeight="1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customHeight="1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customHeight="1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customHeight="1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customHeight="1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customHeight="1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customHeight="1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customHeight="1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customHeight="1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customHeight="1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customHeight="1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2020-03-06T17:54:53Z</dcterms:modified>
  <cp:category/>
  <cp:version/>
  <cp:contentType/>
  <cp:contentStatus/>
</cp:coreProperties>
</file>