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<sst xmlns="http://schemas.openxmlformats.org/spreadsheetml/2006/main" count="134" uniqueCount="109">
  <si>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</si>
  <si>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</si>
  <si>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</si>
  <si>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</si>
  <si>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</si>
  <si>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</si>
  <si>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</si>
  <si>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</si>
  <si>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</si>
  <si>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</si>
  <si>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</si>
  <si>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</si>
  <si>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</si>
  <si>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</si>
  <si>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</si>
  <si>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</si>
  <si>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</si>
  <si>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</si>
  <si>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</si>
  <si>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</si>
  <si>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</si>
  <si>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</si>
  <si>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</si>
  <si>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</si>
  <si>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</si>
  <si>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</si>
  <si>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</si>
  <si>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</si>
  <si>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</si>
  <si>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</si>
  <si>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</si>
  <si>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</si>
  <si>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</si>
  <si>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</si>
  <si>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</si>
  <si>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</si>
  <si>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</si>
  <si>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</si>
  <si>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</si>
  <si>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</si>
  <si>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</si>
  <si>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</si>
  <si>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</si>
  <si>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</si>
  <si>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</si>
  <si>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</si>
  <si>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</si>
  <si>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</si>
  <si>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</si>
  <si>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</si>
  <si>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</si>
  <si>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</si>
  <si>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</si>
  <si>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</si>
  <si>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</si>
  <si>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</si>
  <si>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</si>
  <si>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</si>
  <si>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</si>
  <si>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</si>
  <si>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</si>
  <si>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</si>
  <si>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</si>
  <si>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</si>
  <si>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</si>
  <si>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</si>
  <si>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</si>
  <si>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</si>
  <si>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</si>
  <si>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</si>
  <si>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</si>
  <si>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</si>
  <si>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</si>
  <si>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</si>
  <si>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</si>
  <si>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</si>
  <si>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</si>
  <si>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</si>
  <si>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</si>
  <si>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</si>
  <si>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</si>
  <si>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</si>
  <si>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</si>
  <si>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</si>
  <si>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</si>
  <si>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</si>
  <si>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</si>
  <si>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</si>
  <si>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</si>
  <si>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</si>
  <si>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</si>
  <si>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</si>
  <si>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</si>
  <si>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</si>
  <si>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</si>
  <si>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</si>
  <si>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</si>
  <si>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</si>
  <si>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</si>
  <si>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</si>
  <si>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</si>
  <si>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</si>
  <si>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</si>
  <si>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</si>
  <si>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</si>
  <si>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Emera Deposit Receipt</t>
  </si>
  <si>
    <t>Shri Karni Holdings Limited</t>
  </si>
  <si>
    <t>Cave Shepherd and Company Limited</t>
  </si>
  <si>
    <t>Tuesday March 3,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</si>
</sst>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8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43886</v>
      </c>
      <c r="C14" s="25"/>
      <c r="D14" s="26"/>
      <c r="E14" s="26"/>
      <c r="F14" s="28">
        <v>4.66</v>
      </c>
      <c r="G14" s="28">
        <v>4.66</v>
      </c>
      <c r="H14" s="28"/>
      <c r="I14" s="26">
        <v>4.65</v>
      </c>
      <c r="J14" s="26">
        <v>6.53</v>
      </c>
      <c r="K14" s="27">
        <v>4130</v>
      </c>
      <c r="L14" s="27">
        <v>1000</v>
      </c>
    </row>
    <row r="15" spans="1:12" s="1" customFormat="1" ht="15.75">
      <c r="A15" s="23" t="s">
        <v>24</v>
      </c>
      <c r="B15" s="24">
        <v>43886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26422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10442</v>
      </c>
    </row>
    <row r="18" spans="1:12" s="1" customFormat="1" ht="15.75">
      <c r="A18" s="23" t="s">
        <v>102</v>
      </c>
      <c r="B18" s="24">
        <v>43893</v>
      </c>
      <c r="C18" s="32">
        <v>3443</v>
      </c>
      <c r="D18" s="26">
        <v>0.6</v>
      </c>
      <c r="E18" s="26">
        <v>0.6</v>
      </c>
      <c r="F18" s="28">
        <v>0.6</v>
      </c>
      <c r="G18" s="28">
        <v>0.6</v>
      </c>
      <c r="H18" s="28">
        <f>G18-F18</f>
        <v>0</v>
      </c>
      <c r="I18" s="26">
        <v>0.58</v>
      </c>
      <c r="J18" s="36">
        <v>0.6</v>
      </c>
      <c r="K18" s="27">
        <v>3000</v>
      </c>
      <c r="L18" s="27">
        <v>4626</v>
      </c>
    </row>
    <row r="19" spans="1:12" s="1" customFormat="1" ht="15.75">
      <c r="A19" s="23" t="s">
        <v>104</v>
      </c>
      <c r="B19" s="24">
        <v>43893</v>
      </c>
      <c r="C19" s="32">
        <v>2000</v>
      </c>
      <c r="D19" s="26">
        <v>3.27</v>
      </c>
      <c r="E19" s="26">
        <v>3.27</v>
      </c>
      <c r="F19" s="28">
        <v>3.25</v>
      </c>
      <c r="G19" s="28">
        <v>3.27</v>
      </c>
      <c r="H19" s="28">
        <f>G19-F19</f>
        <v>0.020000000000000018</v>
      </c>
      <c r="I19" s="26">
        <v>3.27</v>
      </c>
      <c r="J19" s="26">
        <v>3.28</v>
      </c>
      <c r="K19" s="27">
        <v>2281</v>
      </c>
      <c r="L19" s="27">
        <v>50000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43880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458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105</v>
      </c>
      <c r="B32" s="24">
        <v>43871</v>
      </c>
      <c r="C32" s="32"/>
      <c r="D32" s="26"/>
      <c r="E32" s="26"/>
      <c r="F32" s="28">
        <v>20.88</v>
      </c>
      <c r="G32" s="28">
        <v>21.15</v>
      </c>
      <c r="H32" s="28">
        <f>G32-F32</f>
        <v>0.2699999999999996</v>
      </c>
      <c r="I32" s="26">
        <v>20.84</v>
      </c>
      <c r="J32" s="26">
        <v>0</v>
      </c>
      <c r="K32" s="27">
        <v>35</v>
      </c>
      <c r="L32" s="27">
        <v>0</v>
      </c>
    </row>
    <row r="33" spans="1:12" s="1" customFormat="1" ht="15.75">
      <c r="A33" s="37" t="s">
        <v>10</v>
      </c>
      <c r="B33" s="38"/>
      <c r="C33" s="39">
        <f>SUM(C6:C32)</f>
        <v>5443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43893</v>
      </c>
      <c r="C43" s="90">
        <v>15984.59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73</v>
      </c>
      <c r="K43" s="32">
        <v>284015</v>
      </c>
      <c r="L43" s="32">
        <v>34650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15984.59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3235.57</v>
      </c>
      <c r="C2" s="16">
        <v>5443</v>
      </c>
      <c r="D2" s="17">
        <v>8605.8</v>
      </c>
      <c r="E2" s="16">
        <v>4</v>
      </c>
      <c r="F2" s="18">
        <f>B22</f>
        <v>6890.67751125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790.34</v>
      </c>
      <c r="C4" s="16">
        <f>SUM(C2:C3)</f>
        <v>5443</v>
      </c>
      <c r="D4" s="17">
        <f>SUM(D2:D3)</f>
        <v>8605.8</v>
      </c>
      <c r="E4" s="16">
        <f>SUM(E2:E3)</f>
        <v>4</v>
      </c>
      <c r="F4" s="18">
        <f>B24</f>
        <v>7062.83828705</v>
      </c>
      <c r="G4" s="5"/>
    </row>
    <row r="7" spans="1:10" ht="16.5">
      <c r="A7" s="76">
        <v>43893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43893</v>
      </c>
      <c r="C11" s="82">
        <v>43892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3235.57</v>
      </c>
      <c r="C13" s="74">
        <v>3233.16</v>
      </c>
      <c r="D13" s="84">
        <v>2.4100000000003092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790.34</v>
      </c>
      <c r="C15" s="74">
        <v>789.77</v>
      </c>
      <c r="D15" s="84">
        <v>0.57000000000005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43893</v>
      </c>
      <c r="C20" s="82">
        <v>43892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6890.67751125</v>
      </c>
      <c r="C22" s="75">
        <v>6885.541408939999</v>
      </c>
      <c r="D22" s="83">
        <v>5.1361023100007515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7062.83828705</v>
      </c>
      <c r="C24" s="75">
        <v>7057.70218474</v>
      </c>
      <c r="D24" s="83">
        <v>5.136102309999842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106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2020-03-03T17:50:04Z</dcterms:modified>
  <cp:category/>
  <cp:version/>
  <cp:contentType/>
  <cp:contentStatus/>
</cp:coreProperties>
</file>