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<sst xmlns="http://schemas.openxmlformats.org/spreadsheetml/2006/main" count="138" uniqueCount="112">
  <si>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</si>
  <si>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</si>
  <si>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</si>
  <si>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</si>
  <si>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</si>
  <si>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</si>
  <si>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</si>
  <si>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</si>
  <si>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</si>
  <si>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</si>
  <si>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</si>
  <si>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</si>
  <si>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</si>
  <si>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</si>
  <si>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</si>
  <si>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</si>
  <si>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</si>
  <si>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</si>
  <si>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</si>
  <si>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</si>
  <si>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</si>
  <si>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</si>
  <si>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</si>
  <si>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</si>
  <si>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</si>
  <si>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</si>
  <si>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</si>
  <si>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</si>
  <si>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</si>
  <si>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</si>
  <si>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</si>
  <si>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</si>
  <si>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</si>
  <si>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</si>
  <si>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</si>
  <si>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</si>
  <si>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</si>
  <si>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</si>
  <si>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</si>
  <si>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</si>
  <si>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</si>
  <si>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</si>
  <si>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</si>
  <si>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</si>
  <si>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</si>
  <si>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</si>
  <si>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</si>
  <si>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</si>
  <si>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</si>
  <si>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</si>
  <si>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</si>
  <si>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</si>
  <si>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</si>
  <si>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</si>
  <si>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</si>
  <si>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</si>
  <si>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</si>
  <si>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</si>
  <si>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</si>
  <si>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</si>
  <si>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</si>
  <si>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</si>
  <si>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</si>
  <si>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</si>
  <si>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</si>
  <si>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</si>
  <si>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</si>
  <si>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</si>
  <si>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</si>
  <si>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</si>
  <si>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</si>
  <si>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</si>
  <si>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</si>
  <si>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</si>
  <si>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</si>
  <si>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</si>
  <si>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</si>
  <si>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</si>
  <si>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</si>
  <si>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</si>
  <si>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</si>
  <si>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</si>
  <si>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</si>
  <si>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</si>
  <si>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</si>
  <si>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</si>
  <si>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</si>
  <si>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</si>
  <si>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</si>
  <si>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</si>
  <si>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</si>
  <si>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</si>
  <si>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</si>
  <si>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</si>
  <si>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</si>
  <si>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</si>
  <si>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</si>
  <si>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</si>
  <si>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</si>
  <si>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</si>
  <si>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</si>
  <si>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</si>
  <si>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FirstCaribbean International Bank -*</t>
  </si>
  <si>
    <t>Monday March 23, 2020</t>
  </si>
  <si>
    <t>March 23, 2020</t>
  </si>
  <si>
    <t>March 20, 2020</t>
  </si>
  <si>
    <t xml:space="preserve">  Local   </t>
  </si>
  <si>
    <t xml:space="preserve">  Cross-list  </t>
  </si>
  <si>
    <t xml:space="preserve">  Composite  </t>
  </si>
  <si>
    <t xml:space="preserve">  MARKET CAPITALISATION (in millions)  </t>
  </si>
  <si>
    <t xml:space="preserve">  TODAY'S TRADING  </t>
  </si>
  <si>
    <t xml:space="preserve">  CHANGES 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</si>
</sst>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L103" sqref="L103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43903</v>
      </c>
      <c r="C6" s="32"/>
      <c r="D6" s="28"/>
      <c r="E6" s="28"/>
      <c r="F6" s="28">
        <v>0.15</v>
      </c>
      <c r="G6" s="28">
        <v>0.15</v>
      </c>
      <c r="H6" s="28"/>
      <c r="I6" s="28">
        <v>0.02</v>
      </c>
      <c r="J6" s="28">
        <v>0.3</v>
      </c>
      <c r="K6" s="35">
        <v>8080</v>
      </c>
      <c r="L6" s="35">
        <v>10500</v>
      </c>
    </row>
    <row r="7" spans="1:12" s="8" customFormat="1" ht="15.75">
      <c r="A7" s="33" t="s">
        <v>17</v>
      </c>
      <c r="B7" s="34">
        <v>43901</v>
      </c>
      <c r="C7" s="32"/>
      <c r="D7" s="28"/>
      <c r="E7" s="28"/>
      <c r="F7" s="28">
        <v>3.1</v>
      </c>
      <c r="G7" s="28">
        <v>3.1</v>
      </c>
      <c r="H7" s="28"/>
      <c r="I7" s="28">
        <v>3.1</v>
      </c>
      <c r="J7" s="28">
        <v>3.56</v>
      </c>
      <c r="K7" s="35">
        <v>9260</v>
      </c>
      <c r="L7" s="3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0.68</v>
      </c>
      <c r="K10" s="27">
        <v>8483</v>
      </c>
      <c r="L10" s="27">
        <v>25342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100</v>
      </c>
      <c r="B14" s="24">
        <v>43906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5.35</v>
      </c>
      <c r="K14" s="27">
        <v>10</v>
      </c>
      <c r="L14" s="27">
        <v>5000</v>
      </c>
    </row>
    <row r="15" spans="1:12" s="1" customFormat="1" ht="15.75">
      <c r="A15" s="9" t="s">
        <v>102</v>
      </c>
      <c r="B15" s="24">
        <v>43906</v>
      </c>
      <c r="C15" s="32"/>
      <c r="D15" s="26"/>
      <c r="E15" s="26"/>
      <c r="F15" s="28">
        <v>2.59</v>
      </c>
      <c r="G15" s="28">
        <v>2.59</v>
      </c>
      <c r="H15" s="28"/>
      <c r="I15" s="26"/>
      <c r="J15" s="26">
        <v>2.55</v>
      </c>
      <c r="K15" s="27"/>
      <c r="L15" s="27">
        <v>1000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43910</v>
      </c>
      <c r="C17" s="32"/>
      <c r="D17" s="28"/>
      <c r="E17" s="28"/>
      <c r="F17" s="28">
        <v>0.16</v>
      </c>
      <c r="G17" s="28">
        <v>0.16</v>
      </c>
      <c r="H17" s="28"/>
      <c r="I17" s="28">
        <v>0.16</v>
      </c>
      <c r="J17" s="28">
        <v>0.19</v>
      </c>
      <c r="K17" s="35">
        <v>64207</v>
      </c>
      <c r="L17" s="35">
        <v>37500</v>
      </c>
    </row>
    <row r="18" spans="1:12" s="1" customFormat="1" ht="15.75">
      <c r="A18" s="23" t="s">
        <v>96</v>
      </c>
      <c r="B18" s="24">
        <v>43907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0.58</v>
      </c>
      <c r="K18" s="27">
        <v>1500</v>
      </c>
      <c r="L18" s="27">
        <v>1945</v>
      </c>
    </row>
    <row r="19" spans="1:12" s="1" customFormat="1" ht="15.75">
      <c r="A19" s="23" t="s">
        <v>101</v>
      </c>
      <c r="B19" s="24">
        <v>43913</v>
      </c>
      <c r="C19" s="32">
        <v>10943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3.25</v>
      </c>
      <c r="J19" s="26"/>
      <c r="K19" s="27">
        <v>31057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95</v>
      </c>
      <c r="B21" s="73">
        <v>43907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1240</v>
      </c>
    </row>
    <row r="22" spans="1:12" s="1" customFormat="1" ht="15.75" hidden="1">
      <c r="A22" s="23" t="s">
        <v>86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92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97</v>
      </c>
      <c r="B31" s="24">
        <v>43907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2885</v>
      </c>
    </row>
    <row r="32" spans="1:12" s="1" customFormat="1" ht="15.75">
      <c r="A32" s="23" t="s">
        <v>98</v>
      </c>
      <c r="B32" s="24">
        <v>43871</v>
      </c>
      <c r="C32" s="32"/>
      <c r="D32" s="26"/>
      <c r="E32" s="26"/>
      <c r="F32" s="28">
        <v>16.8</v>
      </c>
      <c r="G32" s="28">
        <v>16.36</v>
      </c>
      <c r="H32" s="28">
        <f>G32-F32</f>
        <v>-0.4400000000000013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10943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87</v>
      </c>
      <c r="B43" s="34">
        <v>43907</v>
      </c>
      <c r="C43" s="76"/>
      <c r="D43" s="54"/>
      <c r="E43" s="54"/>
      <c r="F43" s="54">
        <v>65</v>
      </c>
      <c r="G43" s="54">
        <v>65</v>
      </c>
      <c r="H43" s="28"/>
      <c r="I43" s="28"/>
      <c r="J43" s="28">
        <v>65</v>
      </c>
      <c r="K43" s="28"/>
      <c r="L43" s="32">
        <v>105868</v>
      </c>
    </row>
    <row r="44" spans="1:12" s="3" customFormat="1" ht="14.25">
      <c r="A44" s="23" t="s">
        <v>88</v>
      </c>
      <c r="B44" s="34"/>
      <c r="C44" s="74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85</v>
      </c>
      <c r="B45" s="34">
        <v>43781</v>
      </c>
      <c r="C45" s="74"/>
      <c r="D45" s="54"/>
      <c r="E45" s="54"/>
      <c r="F45" s="54">
        <v>50</v>
      </c>
      <c r="G45" s="54">
        <v>50</v>
      </c>
      <c r="H45" s="71"/>
      <c r="I45" s="28"/>
      <c r="J45" s="28"/>
      <c r="K45" s="32"/>
      <c r="L45" s="32"/>
    </row>
    <row r="46" spans="1:12" s="3" customFormat="1" ht="14.25">
      <c r="A46" s="23" t="s">
        <v>84</v>
      </c>
      <c r="B46" s="34">
        <v>43866</v>
      </c>
      <c r="C46" s="74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1847619</v>
      </c>
      <c r="L46" s="32"/>
    </row>
    <row r="47" spans="1:12" s="3" customFormat="1" ht="12.75" customHeight="1">
      <c r="A47" s="23" t="s">
        <v>91</v>
      </c>
      <c r="B47" s="34">
        <v>43853</v>
      </c>
      <c r="C47" s="74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7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7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7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7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7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7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7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7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7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7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7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7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7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7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7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7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7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7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7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7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7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7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7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75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9" sqref="A9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3184.55</v>
      </c>
      <c r="C2" s="16">
        <v>10943</v>
      </c>
      <c r="D2" s="17">
        <v>35564.75</v>
      </c>
      <c r="E2" s="16">
        <v>2</v>
      </c>
      <c r="F2" s="18">
        <f>B22</f>
        <v>6782.015648340001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</v>
      </c>
      <c r="G3" s="5"/>
    </row>
    <row r="4" spans="1:7" ht="15">
      <c r="A4" s="14" t="s">
        <v>63</v>
      </c>
      <c r="B4" s="15">
        <f>B15</f>
        <v>778.92</v>
      </c>
      <c r="C4" s="16">
        <f>SUM(C2:C3)</f>
        <v>10943</v>
      </c>
      <c r="D4" s="17">
        <f>SUM(D2:D3)</f>
        <v>35564.75</v>
      </c>
      <c r="E4" s="16">
        <f>SUM(E2:E3)</f>
        <v>2</v>
      </c>
      <c r="F4" s="18">
        <f>B24</f>
        <v>6960.79799244</v>
      </c>
      <c r="G4" s="5"/>
    </row>
    <row r="7" spans="1:10" ht="16.5">
      <c r="A7" s="77">
        <v>43913</v>
      </c>
      <c r="B7" s="78"/>
      <c r="C7" s="78"/>
      <c r="D7" s="78"/>
      <c r="H7" s="6"/>
      <c r="I7" s="6"/>
      <c r="J7" s="6"/>
    </row>
    <row r="8" spans="1:10" ht="16.5">
      <c r="A8" s="79"/>
      <c r="B8" s="78"/>
      <c r="C8" s="78"/>
      <c r="D8" s="78"/>
      <c r="H8" s="6"/>
      <c r="I8" s="6"/>
      <c r="J8" s="6"/>
    </row>
    <row r="9" spans="1:10" ht="16.5">
      <c r="A9" s="80"/>
      <c r="B9" s="81"/>
      <c r="C9" s="81"/>
      <c r="D9" s="81"/>
      <c r="H9" s="6"/>
      <c r="I9" s="6"/>
      <c r="J9" s="6"/>
    </row>
    <row r="10" spans="1:10" ht="16.5">
      <c r="A10" s="80" t="s">
        <v>64</v>
      </c>
      <c r="B10" s="82" t="s">
        <v>65</v>
      </c>
      <c r="C10" s="82" t="s">
        <v>66</v>
      </c>
      <c r="D10" s="82" t="s">
        <v>67</v>
      </c>
      <c r="H10" s="6"/>
      <c r="I10" s="6"/>
      <c r="J10" s="6"/>
    </row>
    <row r="11" spans="1:10" ht="16.5">
      <c r="A11" s="81"/>
      <c r="B11" s="83" t="s">
        <v>104</v>
      </c>
      <c r="C11" s="83" t="s">
        <v>105</v>
      </c>
      <c r="D11" s="82"/>
      <c r="H11" s="6"/>
      <c r="I11" s="6"/>
      <c r="J11" s="6"/>
    </row>
    <row r="12" spans="1:10" ht="16.5">
      <c r="A12" s="81"/>
      <c r="B12" s="81"/>
      <c r="C12" s="81"/>
      <c r="D12" s="81"/>
      <c r="H12" s="6"/>
      <c r="I12" s="6"/>
      <c r="J12" s="6"/>
    </row>
    <row r="13" spans="1:10" ht="16.5">
      <c r="A13" s="84" t="s">
        <v>106</v>
      </c>
      <c r="B13" s="85">
        <v>3184.55</v>
      </c>
      <c r="C13" s="85">
        <v>3185</v>
      </c>
      <c r="D13" s="86">
        <v>-0.4499999999998181</v>
      </c>
      <c r="H13" s="6"/>
      <c r="I13" s="6"/>
      <c r="J13" s="6"/>
    </row>
    <row r="14" spans="1:10" ht="16.5">
      <c r="A14" s="84" t="s">
        <v>107</v>
      </c>
      <c r="B14" s="87">
        <v>1400.14</v>
      </c>
      <c r="C14" s="85">
        <v>1400.14</v>
      </c>
      <c r="D14" s="86">
        <v>0</v>
      </c>
      <c r="H14" s="6"/>
      <c r="I14" s="6"/>
      <c r="J14" s="6"/>
    </row>
    <row r="15" spans="1:10" ht="16.5">
      <c r="A15" s="84" t="s">
        <v>108</v>
      </c>
      <c r="B15" s="87">
        <v>778.92</v>
      </c>
      <c r="C15" s="85">
        <v>779.03</v>
      </c>
      <c r="D15" s="86">
        <v>-0.11000000000001364</v>
      </c>
      <c r="H15" s="6"/>
      <c r="I15" s="6"/>
      <c r="J15" s="6"/>
    </row>
    <row r="16" spans="1:10" ht="16.5">
      <c r="A16" s="84"/>
      <c r="B16" s="84"/>
      <c r="C16" s="84"/>
      <c r="D16" s="84"/>
      <c r="H16" s="6"/>
      <c r="I16" s="6"/>
      <c r="J16" s="6"/>
    </row>
    <row r="17" spans="1:10" ht="16.5">
      <c r="A17" s="84"/>
      <c r="B17" s="84"/>
      <c r="C17" s="84"/>
      <c r="D17" s="84"/>
      <c r="H17" s="6"/>
      <c r="I17" s="6"/>
      <c r="J17" s="6"/>
    </row>
    <row r="18" spans="1:10" ht="16.5">
      <c r="A18" s="88"/>
      <c r="B18" s="84"/>
      <c r="C18" s="84"/>
      <c r="D18" s="84"/>
      <c r="H18" s="6"/>
      <c r="I18" s="6"/>
      <c r="J18" s="6"/>
    </row>
    <row r="19" spans="1:10" ht="16.5">
      <c r="A19" s="88" t="s">
        <v>109</v>
      </c>
      <c r="B19" s="89" t="s">
        <v>110</v>
      </c>
      <c r="C19" s="82" t="s">
        <v>66</v>
      </c>
      <c r="D19" s="90" t="s">
        <v>111</v>
      </c>
      <c r="G19" s="4"/>
      <c r="H19" s="6"/>
      <c r="I19" s="6"/>
      <c r="J19" s="6"/>
    </row>
    <row r="20" spans="1:10" ht="16.5">
      <c r="A20" s="84"/>
      <c r="B20" s="83" t="s">
        <v>104</v>
      </c>
      <c r="C20" s="83" t="s">
        <v>105</v>
      </c>
      <c r="D20" s="90"/>
      <c r="H20" s="6"/>
      <c r="I20" s="6"/>
      <c r="J20" s="6"/>
    </row>
    <row r="21" spans="1:10" ht="16.5">
      <c r="A21" s="84"/>
      <c r="B21" s="84"/>
      <c r="C21" s="84"/>
      <c r="D21" s="84"/>
      <c r="H21" s="6"/>
      <c r="I21" s="6"/>
      <c r="J21" s="6"/>
    </row>
    <row r="22" spans="1:10" ht="16.5">
      <c r="A22" s="84" t="s">
        <v>106</v>
      </c>
      <c r="B22" s="91">
        <v>6782.015648340001</v>
      </c>
      <c r="C22" s="91">
        <v>6782.98387934</v>
      </c>
      <c r="D22" s="84">
        <v>-0.9682309999998324</v>
      </c>
      <c r="H22" s="6"/>
      <c r="I22" s="6"/>
      <c r="J22" s="6"/>
    </row>
    <row r="23" spans="1:10" ht="16.5">
      <c r="A23" s="84" t="s">
        <v>107</v>
      </c>
      <c r="B23" s="91">
        <v>178.7823441</v>
      </c>
      <c r="C23" s="91">
        <v>178.7823441</v>
      </c>
      <c r="D23" s="86">
        <v>0</v>
      </c>
      <c r="H23" s="6"/>
      <c r="I23" s="6"/>
      <c r="J23" s="6"/>
    </row>
    <row r="24" spans="1:10" ht="16.5">
      <c r="A24" s="84" t="s">
        <v>108</v>
      </c>
      <c r="B24" s="91">
        <v>6960.79799244</v>
      </c>
      <c r="C24" s="91">
        <v>6961.7662234399995</v>
      </c>
      <c r="D24" s="84">
        <v>-0.9682309999998324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89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99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2020-03-23T19:15:22Z</dcterms:modified>
  <cp:category/>
  <cp:version/>
  <cp:contentType/>
  <cp:contentStatus/>
</cp:coreProperties>
</file>