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<sst xmlns="http://schemas.openxmlformats.org/spreadsheetml/2006/main" count="132" uniqueCount="109">
  <si>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</si>
  <si>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</si>
  <si>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</si>
  <si>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</si>
  <si>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</si>
  <si>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</si>
  <si>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</si>
  <si>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</si>
  <si>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</si>
  <si>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</si>
  <si>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</si>
  <si>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</si>
  <si>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</si>
  <si>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</si>
  <si>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</si>
  <si>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</si>
  <si>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</si>
  <si>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</si>
  <si>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</si>
  <si>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</si>
  <si>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</si>
  <si>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</si>
  <si>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</si>
  <si>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</si>
  <si>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</si>
  <si>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</si>
  <si>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</si>
  <si>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</si>
  <si>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</si>
  <si>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</si>
  <si>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</si>
  <si>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</si>
  <si>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</si>
  <si>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</si>
  <si>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</si>
  <si>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</si>
  <si>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</si>
  <si>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</si>
  <si>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</si>
  <si>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</si>
  <si>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</si>
  <si>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</si>
  <si>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</si>
  <si>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</si>
  <si>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</si>
  <si>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</si>
  <si>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</si>
  <si>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</si>
  <si>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</si>
  <si>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</si>
  <si>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</si>
  <si>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</si>
  <si>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</si>
  <si>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</si>
  <si>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</si>
  <si>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</si>
  <si>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</si>
  <si>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</si>
  <si>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</si>
  <si>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</si>
  <si>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</si>
  <si>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</si>
  <si>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</si>
  <si>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</si>
  <si>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</si>
  <si>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</si>
  <si>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</si>
  <si>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</si>
  <si>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</si>
  <si>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</si>
  <si>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</si>
  <si>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</si>
  <si>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</si>
  <si>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</si>
  <si>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</si>
  <si>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</si>
  <si>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</si>
  <si>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</si>
  <si>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</si>
  <si>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</si>
  <si>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</si>
  <si>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</si>
  <si>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</si>
  <si>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</si>
  <si>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</si>
  <si>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</si>
  <si>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</si>
  <si>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</si>
  <si>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</si>
  <si>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</si>
  <si>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</si>
  <si>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</si>
  <si>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</si>
  <si>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</si>
  <si>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</si>
  <si>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</si>
  <si>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</si>
  <si>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</si>
  <si>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</si>
  <si>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</si>
  <si>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</si>
  <si>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</si>
  <si>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</si>
  <si>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</si>
  <si>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</si>
  <si>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</si>
  <si>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Emera Deposit Receipt -*</t>
  </si>
  <si>
    <t>Goddard Enterprises Limited -*</t>
  </si>
  <si>
    <t>Thursday January 30,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</si>
</sst>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>
        <v>215</v>
      </c>
      <c r="D7" s="26">
        <v>3.1</v>
      </c>
      <c r="E7" s="26">
        <v>3.1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1885</v>
      </c>
      <c r="L7" s="27"/>
    </row>
    <row r="8" spans="1:12" s="1" customFormat="1" ht="15.75">
      <c r="A8" s="23" t="s">
        <v>100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101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43860</v>
      </c>
      <c r="C14" s="25">
        <v>800</v>
      </c>
      <c r="D14" s="26">
        <v>4.66</v>
      </c>
      <c r="E14" s="26">
        <v>4.66</v>
      </c>
      <c r="F14" s="28">
        <v>4.65</v>
      </c>
      <c r="G14" s="28">
        <v>4.66</v>
      </c>
      <c r="H14" s="28">
        <f>G14-F14</f>
        <v>0.009999999999999787</v>
      </c>
      <c r="I14" s="26">
        <v>4.66</v>
      </c>
      <c r="J14" s="26">
        <v>6.53</v>
      </c>
      <c r="K14" s="27">
        <v>7710</v>
      </c>
      <c r="L14" s="27">
        <v>1000</v>
      </c>
    </row>
    <row r="15" spans="1:12" s="1" customFormat="1" ht="15.75">
      <c r="A15" s="23" t="s">
        <v>103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104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0.54</v>
      </c>
      <c r="J18" s="36">
        <v>0.62</v>
      </c>
      <c r="K18" s="27">
        <v>500</v>
      </c>
      <c r="L18" s="27">
        <v>1678</v>
      </c>
    </row>
    <row r="19" spans="1:12" s="1" customFormat="1" ht="15.75">
      <c r="A19" s="23" t="s">
        <v>107</v>
      </c>
      <c r="B19" s="24">
        <v>43860</v>
      </c>
      <c r="C19" s="32">
        <v>2493</v>
      </c>
      <c r="D19" s="26">
        <v>3.26</v>
      </c>
      <c r="E19" s="26">
        <v>3.26</v>
      </c>
      <c r="F19" s="28">
        <v>3.27</v>
      </c>
      <c r="G19" s="28">
        <v>3.26</v>
      </c>
      <c r="H19" s="28">
        <f>G19-F19</f>
        <v>-0.010000000000000231</v>
      </c>
      <c r="I19" s="26">
        <v>3.25</v>
      </c>
      <c r="J19" s="26">
        <v>3.26</v>
      </c>
      <c r="K19" s="27">
        <v>7988</v>
      </c>
      <c r="L19" s="27">
        <v>201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102</v>
      </c>
      <c r="B21" s="73">
        <v>43860</v>
      </c>
      <c r="C21" s="32">
        <v>513</v>
      </c>
      <c r="D21" s="26">
        <v>3.23</v>
      </c>
      <c r="E21" s="26">
        <v>3.2</v>
      </c>
      <c r="F21" s="28">
        <v>3.23</v>
      </c>
      <c r="G21" s="28">
        <v>3.2</v>
      </c>
      <c r="H21" s="28">
        <f>G21-F21</f>
        <v>-0.029999999999999805</v>
      </c>
      <c r="I21" s="26">
        <v>3.2</v>
      </c>
      <c r="J21" s="26">
        <v>3.23</v>
      </c>
      <c r="K21" s="27">
        <v>192</v>
      </c>
      <c r="L21" s="27">
        <v>7679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105</v>
      </c>
      <c r="B31" s="24">
        <v>43860</v>
      </c>
      <c r="C31" s="32">
        <v>91</v>
      </c>
      <c r="D31" s="26">
        <v>33</v>
      </c>
      <c r="E31" s="26">
        <v>33</v>
      </c>
      <c r="F31" s="28">
        <v>33</v>
      </c>
      <c r="G31" s="28">
        <v>33</v>
      </c>
      <c r="H31" s="28">
        <f>G31-F31</f>
        <v>0</v>
      </c>
      <c r="I31" s="26">
        <v>30</v>
      </c>
      <c r="J31" s="26">
        <v>33</v>
      </c>
      <c r="K31" s="27">
        <v>100000</v>
      </c>
      <c r="L31" s="27">
        <v>4096</v>
      </c>
    </row>
    <row r="32" spans="1:12" s="1" customFormat="1" ht="15.75">
      <c r="A32" s="23" t="s">
        <v>106</v>
      </c>
      <c r="B32" s="24">
        <v>43593</v>
      </c>
      <c r="C32" s="32"/>
      <c r="D32" s="26"/>
      <c r="E32" s="26"/>
      <c r="F32" s="28">
        <v>22.59</v>
      </c>
      <c r="G32" s="28">
        <v>22.53</v>
      </c>
      <c r="H32" s="28">
        <f>G32-F32</f>
        <v>-0.05999999999999872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4112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>
        <v>65</v>
      </c>
      <c r="J43" s="28">
        <v>74.5</v>
      </c>
      <c r="K43" s="32">
        <v>300000</v>
      </c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98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3157.1</v>
      </c>
      <c r="C2" s="16">
        <v>4112</v>
      </c>
      <c r="D2" s="17">
        <v>17166.67</v>
      </c>
      <c r="E2" s="16">
        <v>8</v>
      </c>
      <c r="F2" s="18">
        <f>B22</f>
        <v>6891.429172129998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771.65</v>
      </c>
      <c r="C4" s="16">
        <f>SUM(C2:C3)</f>
        <v>4112</v>
      </c>
      <c r="D4" s="17">
        <f>SUM(D2:D3)</f>
        <v>17166.67</v>
      </c>
      <c r="E4" s="16">
        <f>SUM(E2:E3)</f>
        <v>8</v>
      </c>
      <c r="F4" s="18">
        <f>B24</f>
        <v>7063.589947929999</v>
      </c>
      <c r="G4" s="5"/>
    </row>
    <row r="7" spans="1:10" ht="16.5">
      <c r="A7" s="76">
        <v>43860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43860</v>
      </c>
      <c r="C11" s="82">
        <v>43859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3157.1</v>
      </c>
      <c r="C13" s="74">
        <v>3158.66</v>
      </c>
      <c r="D13" s="84">
        <v>-1.5599999999999454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771.65</v>
      </c>
      <c r="C15" s="74">
        <v>772.02</v>
      </c>
      <c r="D15" s="84">
        <v>-0.37000000000000455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43860</v>
      </c>
      <c r="C20" s="82">
        <v>43859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6891.429172129998</v>
      </c>
      <c r="C22" s="75">
        <v>6894.8273160399995</v>
      </c>
      <c r="D22" s="83">
        <v>-3.398143910001636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7063.589947929999</v>
      </c>
      <c r="C24" s="75">
        <v>7066.9880918399995</v>
      </c>
      <c r="D24" s="83">
        <v>-3.3981439100007265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2020-01-30T17:29:42Z</dcterms:modified>
  <cp:category/>
  <cp:version/>
  <cp:contentType/>
  <cp:contentStatus/>
</cp:coreProperties>
</file>