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<sst xmlns="http://schemas.openxmlformats.org/spreadsheetml/2006/main" count="132" uniqueCount="109">
  <si>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</si>
  <si>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</si>
  <si>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</si>
  <si>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</si>
  <si>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</si>
  <si>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</si>
  <si>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</si>
  <si>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</si>
  <si>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</si>
  <si>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</si>
  <si>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</si>
  <si>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</si>
  <si>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</si>
  <si>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</si>
  <si>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</si>
  <si>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</si>
  <si>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</si>
  <si>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</si>
  <si>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</si>
  <si>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</si>
  <si>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</si>
  <si>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</si>
  <si>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</si>
  <si>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</si>
  <si>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</si>
  <si>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</si>
  <si>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</si>
  <si>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</si>
  <si>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</si>
  <si>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</si>
  <si>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</si>
  <si>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</si>
  <si>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</si>
  <si>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</si>
  <si>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</si>
  <si>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</si>
  <si>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</si>
  <si>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</si>
  <si>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</si>
  <si>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</si>
  <si>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</si>
  <si>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</si>
  <si>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</si>
  <si>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</si>
  <si>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</si>
  <si>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</si>
  <si>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</si>
  <si>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</si>
  <si>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</si>
  <si>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</si>
  <si>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</si>
  <si>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</si>
  <si>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</si>
  <si>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</si>
  <si>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</si>
  <si>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</si>
  <si>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</si>
  <si>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</si>
  <si>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</si>
  <si>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</si>
  <si>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</si>
  <si>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</si>
  <si>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</si>
  <si>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</si>
  <si>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</si>
  <si>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</si>
  <si>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</si>
  <si>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</si>
  <si>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</si>
  <si>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</si>
  <si>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</si>
  <si>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</si>
  <si>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</si>
  <si>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</si>
  <si>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</si>
  <si>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</si>
  <si>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</si>
  <si>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</si>
  <si>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</si>
  <si>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</si>
  <si>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</si>
  <si>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</si>
  <si>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</si>
  <si>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</si>
  <si>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</si>
  <si>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</si>
  <si>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</si>
  <si>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</si>
  <si>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</si>
  <si>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</si>
  <si>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</si>
  <si>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</si>
  <si>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</si>
  <si>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</si>
  <si>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</si>
  <si>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</si>
  <si>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</si>
  <si>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</si>
  <si>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Emera Deposit Receipt</t>
  </si>
  <si>
    <t>GOB Series I</t>
  </si>
  <si>
    <t>Sagicor Financial Corporation Limited -+</t>
  </si>
  <si>
    <t>Goddard Enterprises Limited</t>
  </si>
  <si>
    <t>Banks Holdings Limited -+</t>
  </si>
  <si>
    <t>Barbados Dairy Industries Limited -+</t>
  </si>
  <si>
    <t>Insurance Corporation of Barbados Limited</t>
  </si>
  <si>
    <t>FirstCaribbean International Bank -*</t>
  </si>
  <si>
    <t>Eppley Caribbean Property Fund SCC - Value Fund</t>
  </si>
  <si>
    <t>West India Biscuit Company Limited</t>
  </si>
  <si>
    <t>Monday January 27,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</si>
</sst>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8.14062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2100</v>
      </c>
      <c r="L7" s="27"/>
    </row>
    <row r="8" spans="1:12" s="1" customFormat="1" ht="15.75">
      <c r="A8" s="23" t="s">
        <v>102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103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43815</v>
      </c>
      <c r="C10" s="25"/>
      <c r="D10" s="26"/>
      <c r="E10" s="26"/>
      <c r="F10" s="28">
        <v>0.3</v>
      </c>
      <c r="G10" s="28">
        <v>0.3</v>
      </c>
      <c r="H10" s="28"/>
      <c r="I10" s="26">
        <v>0.4</v>
      </c>
      <c r="J10" s="26">
        <v>0.5</v>
      </c>
      <c r="K10" s="27">
        <v>10100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97</v>
      </c>
      <c r="B14" s="24">
        <v>43844</v>
      </c>
      <c r="C14" s="25"/>
      <c r="D14" s="26"/>
      <c r="E14" s="26"/>
      <c r="F14" s="28">
        <v>4.65</v>
      </c>
      <c r="G14" s="28">
        <v>4.65</v>
      </c>
      <c r="H14" s="28"/>
      <c r="I14" s="26">
        <v>4.67</v>
      </c>
      <c r="J14" s="26">
        <v>6.53</v>
      </c>
      <c r="K14" s="27">
        <v>71</v>
      </c>
      <c r="L14" s="27">
        <v>1000</v>
      </c>
    </row>
    <row r="15" spans="1:12" s="1" customFormat="1" ht="15.75">
      <c r="A15" s="23" t="s">
        <v>105</v>
      </c>
      <c r="B15" s="24">
        <v>43846</v>
      </c>
      <c r="C15" s="32"/>
      <c r="D15" s="26"/>
      <c r="E15" s="26"/>
      <c r="F15" s="28">
        <v>2.65</v>
      </c>
      <c r="G15" s="28">
        <v>2.65</v>
      </c>
      <c r="H15" s="28"/>
      <c r="I15" s="26"/>
      <c r="J15" s="26">
        <v>2.65</v>
      </c>
      <c r="K15" s="27"/>
      <c r="L15" s="27">
        <v>26714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43850</v>
      </c>
      <c r="C17" s="32"/>
      <c r="D17" s="28"/>
      <c r="E17" s="28"/>
      <c r="F17" s="28">
        <v>0.16</v>
      </c>
      <c r="G17" s="28">
        <v>0.16</v>
      </c>
      <c r="H17" s="28"/>
      <c r="I17" s="28"/>
      <c r="J17" s="28">
        <v>0.16</v>
      </c>
      <c r="K17" s="35"/>
      <c r="L17" s="35">
        <v>120</v>
      </c>
    </row>
    <row r="18" spans="1:12" s="1" customFormat="1" ht="15.75">
      <c r="A18" s="23" t="s">
        <v>106</v>
      </c>
      <c r="B18" s="24">
        <v>43846</v>
      </c>
      <c r="C18" s="32"/>
      <c r="D18" s="26"/>
      <c r="E18" s="26"/>
      <c r="F18" s="28">
        <v>0.62</v>
      </c>
      <c r="G18" s="28">
        <v>0.62</v>
      </c>
      <c r="H18" s="28"/>
      <c r="I18" s="26">
        <v>0.57</v>
      </c>
      <c r="J18" s="36">
        <v>0.62</v>
      </c>
      <c r="K18" s="27">
        <v>585</v>
      </c>
      <c r="L18" s="27">
        <v>1678</v>
      </c>
    </row>
    <row r="19" spans="1:12" s="1" customFormat="1" ht="15.75">
      <c r="A19" s="23" t="s">
        <v>101</v>
      </c>
      <c r="B19" s="24">
        <v>43857</v>
      </c>
      <c r="C19" s="32">
        <v>10000</v>
      </c>
      <c r="D19" s="26">
        <v>3.29</v>
      </c>
      <c r="E19" s="26">
        <v>3.29</v>
      </c>
      <c r="F19" s="28">
        <v>3.28</v>
      </c>
      <c r="G19" s="28">
        <v>3.29</v>
      </c>
      <c r="H19" s="28">
        <f>G19-F19</f>
        <v>0.010000000000000231</v>
      </c>
      <c r="I19" s="26">
        <v>3.28</v>
      </c>
      <c r="J19" s="26"/>
      <c r="K19" s="27">
        <v>8665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104</v>
      </c>
      <c r="B21" s="73">
        <v>43847</v>
      </c>
      <c r="C21" s="32"/>
      <c r="D21" s="26"/>
      <c r="E21" s="26"/>
      <c r="F21" s="28">
        <v>3.24</v>
      </c>
      <c r="G21" s="28">
        <v>3.24</v>
      </c>
      <c r="H21" s="28"/>
      <c r="I21" s="26">
        <v>3.23</v>
      </c>
      <c r="J21" s="26">
        <v>3.24</v>
      </c>
      <c r="K21" s="27">
        <v>1005</v>
      </c>
      <c r="L21" s="27">
        <v>1350</v>
      </c>
    </row>
    <row r="22" spans="1:12" s="1" customFormat="1" ht="15.7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43847</v>
      </c>
      <c r="C26" s="32"/>
      <c r="D26" s="26"/>
      <c r="E26" s="26"/>
      <c r="F26" s="28">
        <v>2.65</v>
      </c>
      <c r="G26" s="28">
        <v>2.65</v>
      </c>
      <c r="H26" s="28"/>
      <c r="I26" s="26">
        <v>2.6</v>
      </c>
      <c r="J26" s="26">
        <v>2.7</v>
      </c>
      <c r="K26" s="27">
        <v>1000</v>
      </c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100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107</v>
      </c>
      <c r="B31" s="24">
        <v>43857</v>
      </c>
      <c r="C31" s="32">
        <v>275</v>
      </c>
      <c r="D31" s="26">
        <v>33</v>
      </c>
      <c r="E31" s="26">
        <v>33</v>
      </c>
      <c r="F31" s="28">
        <v>29</v>
      </c>
      <c r="G31" s="28">
        <v>33</v>
      </c>
      <c r="H31" s="28">
        <f>G31-F31</f>
        <v>4</v>
      </c>
      <c r="I31" s="26">
        <v>30</v>
      </c>
      <c r="J31" s="26">
        <v>33</v>
      </c>
      <c r="K31" s="27">
        <v>100000</v>
      </c>
      <c r="L31" s="27">
        <v>4787</v>
      </c>
    </row>
    <row r="32" spans="1:12" s="1" customFormat="1" ht="15.75">
      <c r="A32" s="23" t="s">
        <v>98</v>
      </c>
      <c r="B32" s="24">
        <v>43593</v>
      </c>
      <c r="C32" s="32"/>
      <c r="D32" s="26"/>
      <c r="E32" s="26"/>
      <c r="F32" s="28">
        <v>22.57</v>
      </c>
      <c r="G32" s="28">
        <v>22.7</v>
      </c>
      <c r="H32" s="28">
        <f>G32-F32</f>
        <v>0.129999999999999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10275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92</v>
      </c>
      <c r="B43" s="34">
        <v>43796</v>
      </c>
      <c r="C43" s="32"/>
      <c r="D43" s="54"/>
      <c r="E43" s="54"/>
      <c r="F43" s="54">
        <v>74.99</v>
      </c>
      <c r="G43" s="54">
        <v>74.99</v>
      </c>
      <c r="H43" s="28"/>
      <c r="I43" s="28"/>
      <c r="J43" s="28">
        <v>74.5</v>
      </c>
      <c r="K43" s="32"/>
      <c r="L43" s="32">
        <v>308131</v>
      </c>
    </row>
    <row r="44" spans="1:12" s="3" customFormat="1" ht="14.25">
      <c r="A44" s="23" t="s">
        <v>93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90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4.25">
      <c r="A46" s="23" t="s">
        <v>89</v>
      </c>
      <c r="B46" s="34">
        <v>43837</v>
      </c>
      <c r="C46" s="32"/>
      <c r="D46" s="54"/>
      <c r="E46" s="54"/>
      <c r="F46" s="54">
        <v>89.01</v>
      </c>
      <c r="G46" s="54">
        <v>89.01</v>
      </c>
      <c r="H46" s="54"/>
      <c r="I46" s="28">
        <v>89</v>
      </c>
      <c r="J46" s="28"/>
      <c r="K46" s="32">
        <v>7000000</v>
      </c>
      <c r="L46" s="32"/>
    </row>
    <row r="47" spans="1:12" s="3" customFormat="1" ht="12.75" customHeight="1">
      <c r="A47" s="23" t="s">
        <v>99</v>
      </c>
      <c r="B47" s="34">
        <v>43853</v>
      </c>
      <c r="C47" s="32"/>
      <c r="D47" s="54"/>
      <c r="E47" s="54"/>
      <c r="F47" s="54">
        <v>54</v>
      </c>
      <c r="G47" s="54">
        <v>54</v>
      </c>
      <c r="H47" s="54"/>
      <c r="I47" s="28"/>
      <c r="J47" s="28">
        <v>80</v>
      </c>
      <c r="K47" s="32"/>
      <c r="L47" s="32">
        <v>290056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SUM(C43:C47)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3161.03</v>
      </c>
      <c r="C2" s="16">
        <v>10275</v>
      </c>
      <c r="D2" s="17">
        <v>41975</v>
      </c>
      <c r="E2" s="16">
        <v>4</v>
      </c>
      <c r="F2" s="18">
        <f>B22</f>
        <v>6900.00236567</v>
      </c>
      <c r="G2" s="5"/>
    </row>
    <row r="3" spans="1:7" ht="15">
      <c r="A3" s="14" t="s">
        <v>62</v>
      </c>
      <c r="B3" s="15">
        <f>B14</f>
        <v>1374.21</v>
      </c>
      <c r="C3" s="16">
        <v>0</v>
      </c>
      <c r="D3" s="17">
        <v>0</v>
      </c>
      <c r="E3" s="16">
        <v>0</v>
      </c>
      <c r="F3" s="18">
        <f>B23</f>
        <v>175.47155995</v>
      </c>
      <c r="G3" s="5"/>
    </row>
    <row r="4" spans="1:7" ht="15">
      <c r="A4" s="14" t="s">
        <v>63</v>
      </c>
      <c r="B4" s="15">
        <f>B15</f>
        <v>772.94</v>
      </c>
      <c r="C4" s="16">
        <f>SUM(C2:C3)</f>
        <v>10275</v>
      </c>
      <c r="D4" s="17">
        <f>SUM(D2:D3)</f>
        <v>41975</v>
      </c>
      <c r="E4" s="16">
        <f>SUM(E2:E3)</f>
        <v>4</v>
      </c>
      <c r="F4" s="18">
        <f>B24</f>
        <v>7075.473925619999</v>
      </c>
      <c r="G4" s="5"/>
    </row>
    <row r="7" spans="1:10" ht="16.5">
      <c r="A7" s="76">
        <v>43857</v>
      </c>
      <c r="B7" s="77"/>
      <c r="C7" s="77"/>
      <c r="D7" s="77"/>
      <c r="H7" s="6"/>
      <c r="I7" s="6"/>
      <c r="J7" s="6"/>
    </row>
    <row r="8" spans="1:10" ht="16.5">
      <c r="A8" s="78"/>
      <c r="B8" s="77"/>
      <c r="C8" s="77"/>
      <c r="D8" s="77"/>
      <c r="H8" s="6"/>
      <c r="I8" s="6"/>
      <c r="J8" s="6"/>
    </row>
    <row r="9" spans="1:10" ht="16.5">
      <c r="A9" s="79"/>
      <c r="B9" s="80"/>
      <c r="C9" s="80"/>
      <c r="D9" s="80"/>
      <c r="H9" s="6"/>
      <c r="I9" s="6"/>
      <c r="J9" s="6"/>
    </row>
    <row r="10" spans="1:10" ht="16.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6.5">
      <c r="A11" s="80"/>
      <c r="B11" s="82">
        <v>43857</v>
      </c>
      <c r="C11" s="82">
        <v>43854</v>
      </c>
      <c r="D11" s="81"/>
      <c r="H11" s="6"/>
      <c r="I11" s="6"/>
      <c r="J11" s="6"/>
    </row>
    <row r="12" spans="1:10" ht="16.5">
      <c r="A12" s="80"/>
      <c r="B12" s="80"/>
      <c r="C12" s="80"/>
      <c r="D12" s="80"/>
      <c r="H12" s="6"/>
      <c r="I12" s="6"/>
      <c r="J12" s="6"/>
    </row>
    <row r="13" spans="1:10" ht="16.5">
      <c r="A13" s="83" t="s">
        <v>81</v>
      </c>
      <c r="B13" s="74">
        <v>3161.03</v>
      </c>
      <c r="C13" s="74">
        <v>3154.33</v>
      </c>
      <c r="D13" s="84">
        <v>6.700000000000273</v>
      </c>
      <c r="H13" s="6"/>
      <c r="I13" s="6"/>
      <c r="J13" s="6"/>
    </row>
    <row r="14" spans="1:10" ht="16.5">
      <c r="A14" s="83" t="s">
        <v>82</v>
      </c>
      <c r="B14" s="85">
        <v>1374.21</v>
      </c>
      <c r="C14" s="74">
        <v>1374.21</v>
      </c>
      <c r="D14" s="84">
        <v>0</v>
      </c>
      <c r="H14" s="6"/>
      <c r="I14" s="6"/>
      <c r="J14" s="6"/>
    </row>
    <row r="15" spans="1:10" ht="16.5">
      <c r="A15" s="83" t="s">
        <v>83</v>
      </c>
      <c r="B15" s="85">
        <v>772.94</v>
      </c>
      <c r="C15" s="74">
        <v>771.34</v>
      </c>
      <c r="D15" s="84">
        <v>1.6000000000000227</v>
      </c>
      <c r="H15" s="6"/>
      <c r="I15" s="6"/>
      <c r="J15" s="6"/>
    </row>
    <row r="16" spans="1:10" ht="16.5">
      <c r="A16" s="83"/>
      <c r="B16" s="83"/>
      <c r="C16" s="83"/>
      <c r="D16" s="83"/>
      <c r="H16" s="6"/>
      <c r="I16" s="6"/>
      <c r="J16" s="6"/>
    </row>
    <row r="17" spans="1:10" ht="16.5">
      <c r="A17" s="83"/>
      <c r="B17" s="83"/>
      <c r="C17" s="83"/>
      <c r="D17" s="83"/>
      <c r="H17" s="6"/>
      <c r="I17" s="6"/>
      <c r="J17" s="6"/>
    </row>
    <row r="18" spans="1:10" ht="16.5">
      <c r="A18" s="86"/>
      <c r="B18" s="83"/>
      <c r="C18" s="83"/>
      <c r="D18" s="83"/>
      <c r="H18" s="6"/>
      <c r="I18" s="6"/>
      <c r="J18" s="6"/>
    </row>
    <row r="19" spans="1:10" ht="16.5">
      <c r="A19" s="86" t="s">
        <v>96</v>
      </c>
      <c r="B19" s="87" t="s">
        <v>84</v>
      </c>
      <c r="C19" s="81" t="s">
        <v>84</v>
      </c>
      <c r="D19" s="88" t="s">
        <v>85</v>
      </c>
      <c r="G19" s="4"/>
      <c r="H19" s="6"/>
      <c r="I19" s="6"/>
      <c r="J19" s="6"/>
    </row>
    <row r="20" spans="1:10" ht="16.5">
      <c r="A20" s="83"/>
      <c r="B20" s="82">
        <v>43857</v>
      </c>
      <c r="C20" s="82">
        <v>43854</v>
      </c>
      <c r="D20" s="88"/>
      <c r="H20" s="6"/>
      <c r="I20" s="6"/>
      <c r="J20" s="6"/>
    </row>
    <row r="21" spans="1:10" ht="16.5">
      <c r="A21" s="83"/>
      <c r="B21" s="83"/>
      <c r="C21" s="83"/>
      <c r="D21" s="83"/>
      <c r="H21" s="6"/>
      <c r="I21" s="6"/>
      <c r="J21" s="6"/>
    </row>
    <row r="22" spans="1:10" ht="16.5">
      <c r="A22" s="83" t="s">
        <v>81</v>
      </c>
      <c r="B22" s="75">
        <v>6900.00236567</v>
      </c>
      <c r="C22" s="75">
        <v>6885.36985889</v>
      </c>
      <c r="D22" s="83">
        <v>14.632506779999858</v>
      </c>
      <c r="H22" s="6"/>
      <c r="I22" s="6"/>
      <c r="J22" s="6"/>
    </row>
    <row r="23" spans="1:10" ht="16.5">
      <c r="A23" s="83" t="s">
        <v>82</v>
      </c>
      <c r="B23" s="75">
        <v>175.47155995</v>
      </c>
      <c r="C23" s="75">
        <v>175.47155995</v>
      </c>
      <c r="D23" s="84">
        <v>0</v>
      </c>
      <c r="H23" s="6"/>
      <c r="I23" s="6"/>
      <c r="J23" s="6"/>
    </row>
    <row r="24" spans="1:10" ht="16.5">
      <c r="A24" s="83" t="s">
        <v>83</v>
      </c>
      <c r="B24" s="75">
        <v>7075.473925619999</v>
      </c>
      <c r="C24" s="75">
        <v>7060.841418839999</v>
      </c>
      <c r="D24" s="83">
        <v>14.632506779999858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2020-01-27T17:35:16Z</dcterms:modified>
  <cp:category/>
  <cp:version/>
  <cp:contentType/>
  <cp:contentStatus/>
</cp:coreProperties>
</file>