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<sst xmlns="http://schemas.openxmlformats.org/spreadsheetml/2006/main" count="132" uniqueCount="108">
  <si>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</si>
  <si>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</si>
  <si>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</si>
  <si>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</si>
  <si>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</si>
  <si>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</si>
  <si>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</si>
  <si>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</si>
  <si>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</si>
  <si>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</si>
  <si>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</si>
  <si>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</si>
  <si>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</si>
  <si>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</si>
  <si>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</si>
  <si>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</si>
  <si>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</si>
  <si>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</si>
  <si>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</si>
  <si>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</si>
  <si>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</si>
  <si>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</si>
  <si>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</si>
  <si>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</si>
  <si>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</si>
  <si>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</si>
  <si>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</si>
  <si>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</si>
  <si>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</si>
  <si>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</si>
  <si>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</si>
  <si>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</si>
  <si>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</si>
  <si>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</si>
  <si>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</si>
  <si>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</si>
  <si>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</si>
  <si>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</si>
  <si>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</si>
  <si>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</si>
  <si>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</si>
  <si>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</si>
  <si>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</si>
  <si>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</si>
  <si>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</si>
  <si>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</si>
  <si>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</si>
  <si>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</si>
  <si>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</si>
  <si>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</si>
  <si>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</si>
  <si>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</si>
  <si>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</si>
  <si>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</si>
  <si>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</si>
  <si>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</si>
  <si>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</si>
  <si>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</si>
  <si>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</si>
  <si>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</si>
  <si>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</si>
  <si>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</si>
  <si>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</si>
  <si>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</si>
  <si>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</si>
  <si>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</si>
  <si>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</si>
  <si>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</si>
  <si>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</si>
  <si>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</si>
  <si>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</si>
  <si>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</si>
  <si>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</si>
  <si>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</si>
  <si>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</si>
  <si>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</si>
  <si>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</si>
  <si>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</si>
  <si>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</si>
  <si>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</si>
  <si>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</si>
  <si>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</si>
  <si>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</si>
  <si>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</si>
  <si>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</si>
  <si>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</si>
  <si>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</si>
  <si>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</si>
  <si>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</si>
  <si>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</si>
  <si>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</si>
  <si>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</si>
  <si>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</si>
  <si>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</si>
  <si>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</si>
  <si>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</si>
  <si>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</si>
  <si>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</si>
  <si>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</si>
  <si>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</si>
  <si>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</si>
  <si>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</si>
  <si>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Cave Shepherd and Company Limited</t>
  </si>
  <si>
    <t>Goddard Enterprises Limited -*</t>
  </si>
  <si>
    <t>Emera Deposit Receipt</t>
  </si>
  <si>
    <t>GOB Series I</t>
  </si>
  <si>
    <t>Sagicor Financial Corporation Limited -+</t>
  </si>
  <si>
    <t>Wednesday December 4, 2019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</si>
</sst>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>
      <c r="A3" s="91" t="s">
        <v>107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43741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2000</v>
      </c>
      <c r="L7" s="27"/>
    </row>
    <row r="8" spans="1:12" s="1" customFormat="1" ht="15.75">
      <c r="A8" s="23" t="s">
        <v>89</v>
      </c>
      <c r="B8" s="24">
        <v>43782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15137</v>
      </c>
      <c r="L8" s="30">
        <v>476</v>
      </c>
    </row>
    <row r="9" spans="1:12" s="1" customFormat="1" ht="15.75">
      <c r="A9" s="23" t="s">
        <v>88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>
        <v>3</v>
      </c>
      <c r="J9" s="29">
        <v>3.5</v>
      </c>
      <c r="K9" s="30">
        <v>4507</v>
      </c>
      <c r="L9" s="27">
        <v>3261</v>
      </c>
    </row>
    <row r="10" spans="1:12" s="1" customFormat="1" ht="15.75">
      <c r="A10" s="23" t="s">
        <v>55</v>
      </c>
      <c r="B10" s="24">
        <v>43766</v>
      </c>
      <c r="C10" s="25"/>
      <c r="D10" s="26"/>
      <c r="E10" s="26"/>
      <c r="F10" s="28">
        <v>0.5</v>
      </c>
      <c r="G10" s="28">
        <v>0.5</v>
      </c>
      <c r="H10" s="28"/>
      <c r="I10" s="26">
        <v>0.3</v>
      </c>
      <c r="J10" s="26">
        <v>0.5</v>
      </c>
      <c r="K10" s="27">
        <v>13371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93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102</v>
      </c>
      <c r="B14" s="24">
        <v>43791</v>
      </c>
      <c r="C14" s="25"/>
      <c r="D14" s="26"/>
      <c r="E14" s="26"/>
      <c r="F14" s="28">
        <v>4.65</v>
      </c>
      <c r="G14" s="28">
        <v>4.65</v>
      </c>
      <c r="H14" s="28"/>
      <c r="I14" s="26">
        <v>4.65</v>
      </c>
      <c r="J14" s="26">
        <v>6.53</v>
      </c>
      <c r="K14" s="27">
        <v>13748</v>
      </c>
      <c r="L14" s="27">
        <v>1000</v>
      </c>
    </row>
    <row r="15" spans="1:12" s="1" customFormat="1" ht="15.75">
      <c r="A15" s="23" t="s">
        <v>24</v>
      </c>
      <c r="B15" s="24">
        <v>43798</v>
      </c>
      <c r="C15" s="32"/>
      <c r="D15" s="26"/>
      <c r="E15" s="26"/>
      <c r="F15" s="28">
        <v>2.5</v>
      </c>
      <c r="G15" s="28">
        <v>2.5</v>
      </c>
      <c r="H15" s="28"/>
      <c r="I15" s="26">
        <v>2.5</v>
      </c>
      <c r="J15" s="26">
        <v>2.8</v>
      </c>
      <c r="K15" s="27">
        <v>21</v>
      </c>
      <c r="L15" s="27">
        <v>25843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43789</v>
      </c>
      <c r="C17" s="32"/>
      <c r="D17" s="28"/>
      <c r="E17" s="28"/>
      <c r="F17" s="28">
        <v>0.2</v>
      </c>
      <c r="G17" s="28">
        <v>0.2</v>
      </c>
      <c r="H17" s="28"/>
      <c r="I17" s="28"/>
      <c r="J17" s="28">
        <v>0.19</v>
      </c>
      <c r="K17" s="35"/>
      <c r="L17" s="35">
        <v>50000</v>
      </c>
    </row>
    <row r="18" spans="1:12" s="1" customFormat="1" ht="15.75">
      <c r="A18" s="23" t="s">
        <v>86</v>
      </c>
      <c r="B18" s="24">
        <v>43802</v>
      </c>
      <c r="C18" s="32"/>
      <c r="D18" s="26"/>
      <c r="E18" s="26"/>
      <c r="F18" s="28">
        <v>0.56</v>
      </c>
      <c r="G18" s="28">
        <v>0.56</v>
      </c>
      <c r="H18" s="28"/>
      <c r="I18" s="26">
        <v>0.56</v>
      </c>
      <c r="J18" s="36"/>
      <c r="K18" s="27">
        <v>14320</v>
      </c>
      <c r="L18" s="27"/>
    </row>
    <row r="19" spans="1:12" s="1" customFormat="1" ht="15.75">
      <c r="A19" s="23" t="s">
        <v>103</v>
      </c>
      <c r="B19" s="24">
        <v>43802</v>
      </c>
      <c r="C19" s="32"/>
      <c r="D19" s="26"/>
      <c r="E19" s="26"/>
      <c r="F19" s="28">
        <v>3.27</v>
      </c>
      <c r="G19" s="28">
        <v>3.27</v>
      </c>
      <c r="H19" s="28"/>
      <c r="I19" s="26">
        <v>3.26</v>
      </c>
      <c r="J19" s="26"/>
      <c r="K19" s="27">
        <v>58448</v>
      </c>
      <c r="L19" s="27"/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92</v>
      </c>
      <c r="B21" s="73">
        <v>43803</v>
      </c>
      <c r="C21" s="32">
        <v>500</v>
      </c>
      <c r="D21" s="26">
        <v>3.25</v>
      </c>
      <c r="E21" s="26">
        <v>3.25</v>
      </c>
      <c r="F21" s="28">
        <v>3.25</v>
      </c>
      <c r="G21" s="28">
        <v>3.25</v>
      </c>
      <c r="H21" s="28">
        <f>G21-F21</f>
        <v>0</v>
      </c>
      <c r="I21" s="26">
        <v>3.25</v>
      </c>
      <c r="J21" s="26">
        <v>3.26</v>
      </c>
      <c r="K21" s="27">
        <v>505</v>
      </c>
      <c r="L21" s="27">
        <v>366</v>
      </c>
    </row>
    <row r="22" spans="1:12" s="1" customFormat="1" ht="15.75" hidden="1">
      <c r="A22" s="23" t="s">
        <v>96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43796</v>
      </c>
      <c r="C26" s="32"/>
      <c r="D26" s="26"/>
      <c r="E26" s="26"/>
      <c r="F26" s="28">
        <v>2.7</v>
      </c>
      <c r="G26" s="28">
        <v>2.7</v>
      </c>
      <c r="H26" s="28"/>
      <c r="I26" s="26">
        <v>2.65</v>
      </c>
      <c r="J26" s="26">
        <v>2.7</v>
      </c>
      <c r="K26" s="27">
        <v>500</v>
      </c>
      <c r="L26" s="27">
        <v>2200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2.28</v>
      </c>
      <c r="G27" s="28">
        <v>2.28</v>
      </c>
      <c r="H27" s="26"/>
      <c r="I27" s="26"/>
      <c r="J27" s="26"/>
      <c r="K27" s="27"/>
      <c r="L27" s="27"/>
    </row>
    <row r="28" spans="1:12" s="1" customFormat="1" ht="15.75">
      <c r="A28" s="23" t="s">
        <v>106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43759</v>
      </c>
      <c r="C31" s="32"/>
      <c r="D31" s="26"/>
      <c r="E31" s="26"/>
      <c r="F31" s="28">
        <v>25</v>
      </c>
      <c r="G31" s="28">
        <v>25</v>
      </c>
      <c r="H31" s="28"/>
      <c r="I31" s="26">
        <v>25</v>
      </c>
      <c r="J31" s="26"/>
      <c r="K31" s="27">
        <v>1250</v>
      </c>
      <c r="L31" s="27"/>
    </row>
    <row r="32" spans="1:12" s="1" customFormat="1" ht="15.75">
      <c r="A32" s="23" t="s">
        <v>104</v>
      </c>
      <c r="B32" s="24">
        <v>43593</v>
      </c>
      <c r="C32" s="32"/>
      <c r="D32" s="26"/>
      <c r="E32" s="26"/>
      <c r="F32" s="28">
        <v>20.32</v>
      </c>
      <c r="G32" s="28">
        <v>20.26</v>
      </c>
      <c r="H32" s="28">
        <f>G32-F32</f>
        <v>-0.05999999999999872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500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97</v>
      </c>
      <c r="B43" s="34">
        <v>43796</v>
      </c>
      <c r="C43" s="32"/>
      <c r="D43" s="54"/>
      <c r="E43" s="54"/>
      <c r="F43" s="54">
        <v>74.99</v>
      </c>
      <c r="G43" s="54">
        <v>74.99</v>
      </c>
      <c r="H43" s="28"/>
      <c r="I43" s="28"/>
      <c r="J43" s="28">
        <v>75</v>
      </c>
      <c r="K43" s="32"/>
      <c r="L43" s="32">
        <v>14857</v>
      </c>
    </row>
    <row r="44" spans="1:12" s="3" customFormat="1" ht="12.75" customHeight="1">
      <c r="A44" s="23" t="s">
        <v>98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95</v>
      </c>
      <c r="B45" s="34">
        <v>43781</v>
      </c>
      <c r="C45" s="32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1000000</v>
      </c>
      <c r="L45" s="32">
        <v>300000</v>
      </c>
    </row>
    <row r="46" spans="1:12" s="3" customFormat="1" ht="12.75" customHeight="1">
      <c r="A46" s="23" t="s">
        <v>94</v>
      </c>
      <c r="B46" s="34"/>
      <c r="C46" s="32"/>
      <c r="D46" s="54"/>
      <c r="E46" s="54"/>
      <c r="F46" s="54"/>
      <c r="G46" s="54"/>
      <c r="H46" s="54"/>
      <c r="I46" s="28">
        <v>89</v>
      </c>
      <c r="J46" s="28"/>
      <c r="K46" s="32">
        <v>7000000</v>
      </c>
      <c r="L46" s="32"/>
    </row>
    <row r="47" spans="1:12" s="3" customFormat="1" ht="12.75" customHeight="1">
      <c r="A47" s="23" t="s">
        <v>105</v>
      </c>
      <c r="B47" s="34"/>
      <c r="C47" s="32"/>
      <c r="D47" s="54"/>
      <c r="E47" s="54"/>
      <c r="F47" s="54"/>
      <c r="G47" s="54"/>
      <c r="H47" s="54"/>
      <c r="I47" s="28"/>
      <c r="J47" s="28">
        <v>80</v>
      </c>
      <c r="K47" s="32"/>
      <c r="L47" s="32">
        <v>561497</v>
      </c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SUM(C43:C46)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3036.49</v>
      </c>
      <c r="C2" s="16">
        <v>500</v>
      </c>
      <c r="D2" s="17">
        <v>1625</v>
      </c>
      <c r="E2" s="16">
        <v>2</v>
      </c>
      <c r="F2" s="18">
        <f>B22</f>
        <v>6628.491085060001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743.63</v>
      </c>
      <c r="C4" s="16">
        <f>SUM(C2:C3)</f>
        <v>500</v>
      </c>
      <c r="D4" s="17">
        <f>SUM(D2:D3)</f>
        <v>1625</v>
      </c>
      <c r="E4" s="16">
        <f>SUM(E2:E3)</f>
        <v>2</v>
      </c>
      <c r="F4" s="18">
        <f>B24</f>
        <v>6807.273429160001</v>
      </c>
      <c r="G4" s="5"/>
    </row>
    <row r="7" spans="1:10" ht="16.5">
      <c r="A7" s="74">
        <v>43803</v>
      </c>
      <c r="B7" s="75"/>
      <c r="C7" s="75"/>
      <c r="D7" s="75"/>
      <c r="H7" s="6"/>
      <c r="I7" s="6"/>
      <c r="J7" s="6"/>
    </row>
    <row r="8" spans="1:10" ht="16.5">
      <c r="A8" s="76"/>
      <c r="B8" s="75"/>
      <c r="C8" s="75"/>
      <c r="D8" s="75"/>
      <c r="H8" s="6"/>
      <c r="I8" s="6"/>
      <c r="J8" s="6"/>
    </row>
    <row r="9" spans="1:10" ht="16.5">
      <c r="A9" s="77"/>
      <c r="B9" s="78"/>
      <c r="C9" s="78"/>
      <c r="D9" s="78"/>
      <c r="H9" s="6"/>
      <c r="I9" s="6"/>
      <c r="J9" s="6"/>
    </row>
    <row r="10" spans="1:10" ht="16.5">
      <c r="A10" s="77" t="s">
        <v>64</v>
      </c>
      <c r="B10" s="79" t="s">
        <v>65</v>
      </c>
      <c r="C10" s="79" t="s">
        <v>66</v>
      </c>
      <c r="D10" s="79" t="s">
        <v>67</v>
      </c>
      <c r="H10" s="6"/>
      <c r="I10" s="6"/>
      <c r="J10" s="6"/>
    </row>
    <row r="11" spans="1:10" ht="16.5">
      <c r="A11" s="78"/>
      <c r="B11" s="80">
        <v>43803</v>
      </c>
      <c r="C11" s="80">
        <v>43802</v>
      </c>
      <c r="D11" s="79"/>
      <c r="H11" s="6"/>
      <c r="I11" s="6"/>
      <c r="J11" s="6"/>
    </row>
    <row r="12" spans="1:10" ht="16.5">
      <c r="A12" s="78"/>
      <c r="B12" s="78"/>
      <c r="C12" s="78"/>
      <c r="D12" s="78"/>
      <c r="H12" s="6"/>
      <c r="I12" s="6"/>
      <c r="J12" s="6"/>
    </row>
    <row r="13" spans="1:10" ht="16.5">
      <c r="A13" s="81" t="s">
        <v>81</v>
      </c>
      <c r="B13" s="82">
        <v>3036.49</v>
      </c>
      <c r="C13" s="82">
        <v>3036.55</v>
      </c>
      <c r="D13" s="83">
        <v>-0.06000000000040018</v>
      </c>
      <c r="H13" s="6"/>
      <c r="I13" s="6"/>
      <c r="J13" s="6"/>
    </row>
    <row r="14" spans="1:10" ht="16.5">
      <c r="A14" s="81" t="s">
        <v>82</v>
      </c>
      <c r="B14" s="84">
        <v>1400.14</v>
      </c>
      <c r="C14" s="82">
        <v>1400.14</v>
      </c>
      <c r="D14" s="83">
        <v>0</v>
      </c>
      <c r="H14" s="6"/>
      <c r="I14" s="6"/>
      <c r="J14" s="6"/>
    </row>
    <row r="15" spans="1:10" ht="16.5">
      <c r="A15" s="81" t="s">
        <v>83</v>
      </c>
      <c r="B15" s="84">
        <v>743.63</v>
      </c>
      <c r="C15" s="82">
        <v>743.64</v>
      </c>
      <c r="D15" s="83">
        <v>-0.009999999999990905</v>
      </c>
      <c r="H15" s="6"/>
      <c r="I15" s="6"/>
      <c r="J15" s="6"/>
    </row>
    <row r="16" spans="1:10" ht="16.5">
      <c r="A16" s="81"/>
      <c r="B16" s="81"/>
      <c r="C16" s="81"/>
      <c r="D16" s="81"/>
      <c r="H16" s="6"/>
      <c r="I16" s="6"/>
      <c r="J16" s="6"/>
    </row>
    <row r="17" spans="1:10" ht="16.5">
      <c r="A17" s="81"/>
      <c r="B17" s="81"/>
      <c r="C17" s="81"/>
      <c r="D17" s="81"/>
      <c r="H17" s="6"/>
      <c r="I17" s="6"/>
      <c r="J17" s="6"/>
    </row>
    <row r="18" spans="1:10" ht="16.5">
      <c r="A18" s="85"/>
      <c r="B18" s="81"/>
      <c r="C18" s="81"/>
      <c r="D18" s="81"/>
      <c r="H18" s="6"/>
      <c r="I18" s="6"/>
      <c r="J18" s="6"/>
    </row>
    <row r="19" spans="1:10" ht="16.5">
      <c r="A19" s="85" t="s">
        <v>101</v>
      </c>
      <c r="B19" s="86" t="s">
        <v>84</v>
      </c>
      <c r="C19" s="79" t="s">
        <v>66</v>
      </c>
      <c r="D19" s="87" t="s">
        <v>85</v>
      </c>
      <c r="G19" s="4"/>
      <c r="H19" s="6"/>
      <c r="I19" s="6"/>
      <c r="J19" s="6"/>
    </row>
    <row r="20" spans="1:10" ht="16.5">
      <c r="A20" s="81"/>
      <c r="B20" s="80">
        <v>43803</v>
      </c>
      <c r="C20" s="80">
        <v>43802</v>
      </c>
      <c r="D20" s="87"/>
      <c r="H20" s="6"/>
      <c r="I20" s="6"/>
      <c r="J20" s="6"/>
    </row>
    <row r="21" spans="1:10" ht="16.5">
      <c r="A21" s="81"/>
      <c r="B21" s="81"/>
      <c r="C21" s="81"/>
      <c r="D21" s="81"/>
      <c r="H21" s="6"/>
      <c r="I21" s="6"/>
      <c r="J21" s="6"/>
    </row>
    <row r="22" spans="1:10" ht="16.5">
      <c r="A22" s="81" t="s">
        <v>81</v>
      </c>
      <c r="B22" s="88">
        <v>6628.491085060001</v>
      </c>
      <c r="C22" s="88">
        <v>6628.623165520001</v>
      </c>
      <c r="D22" s="81">
        <v>-0.1320804599999974</v>
      </c>
      <c r="H22" s="6"/>
      <c r="I22" s="6"/>
      <c r="J22" s="6"/>
    </row>
    <row r="23" spans="1:10" ht="16.5">
      <c r="A23" s="81" t="s">
        <v>82</v>
      </c>
      <c r="B23" s="88">
        <v>178.78234410000002</v>
      </c>
      <c r="C23" s="88">
        <v>178.78234410000002</v>
      </c>
      <c r="D23" s="83">
        <v>0</v>
      </c>
      <c r="H23" s="6"/>
      <c r="I23" s="6"/>
      <c r="J23" s="6"/>
    </row>
    <row r="24" spans="1:10" ht="16.5">
      <c r="A24" s="81" t="s">
        <v>83</v>
      </c>
      <c r="B24" s="88">
        <v>6807.273429160001</v>
      </c>
      <c r="C24" s="88">
        <v>6807.405509620001</v>
      </c>
      <c r="D24" s="81">
        <v>-0.1320804599999974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">
      <c r="A3" s="91" t="s">
        <v>107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100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99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2019-12-04T17:33:12Z</dcterms:modified>
  <cp:category/>
  <cp:version/>
  <cp:contentType/>
  <cp:contentStatus/>
</cp:coreProperties>
</file>