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<sst xmlns="http://schemas.openxmlformats.org/spreadsheetml/2006/main" count="132" uniqueCount="110">
  <si>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</si>
  <si>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</si>
  <si>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</si>
  <si>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</si>
  <si>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</si>
  <si>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</si>
  <si>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</si>
  <si>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</si>
  <si>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</si>
  <si>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</si>
  <si>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</si>
  <si>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</si>
  <si>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</si>
  <si>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</si>
  <si>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</si>
  <si>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</si>
  <si>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</si>
  <si>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</si>
  <si>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</si>
  <si>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</si>
  <si>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</si>
  <si>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</si>
  <si>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</si>
  <si>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</si>
  <si>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</si>
  <si>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</si>
  <si>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</si>
  <si>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</si>
  <si>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</si>
  <si>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</si>
  <si>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</si>
  <si>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</si>
  <si>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</si>
  <si>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</si>
  <si>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</si>
  <si>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</si>
  <si>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</si>
  <si>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</si>
  <si>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</si>
  <si>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</si>
  <si>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</si>
  <si>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</si>
  <si>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</si>
  <si>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</si>
  <si>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</si>
  <si>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</si>
  <si>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</si>
  <si>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</si>
  <si>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</si>
  <si>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</si>
  <si>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</si>
  <si>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</si>
  <si>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</si>
  <si>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</si>
  <si>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</si>
  <si>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</si>
  <si>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</si>
  <si>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</si>
  <si>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</si>
  <si>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</si>
  <si>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</si>
  <si>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</si>
  <si>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</si>
  <si>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</si>
  <si>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</si>
  <si>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</si>
  <si>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</si>
  <si>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</si>
  <si>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</si>
  <si>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</si>
  <si>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</si>
  <si>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</si>
  <si>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</si>
  <si>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</si>
  <si>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</si>
  <si>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</si>
  <si>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</si>
  <si>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</si>
  <si>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</si>
  <si>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</si>
  <si>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</si>
  <si>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</si>
  <si>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</si>
  <si>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</si>
  <si>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</si>
  <si>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</si>
  <si>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</si>
  <si>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</si>
  <si>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</si>
  <si>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</si>
  <si>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</si>
  <si>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</si>
  <si>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</si>
  <si>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</si>
  <si>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</si>
  <si>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</si>
  <si>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</si>
  <si>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</si>
  <si>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</si>
  <si>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</si>
  <si>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</si>
  <si>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</si>
  <si>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</si>
  <si>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</si>
  <si>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</si>
  <si>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</si>
  <si>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Thursday December 19, 2019</t>
  </si>
  <si>
    <t>Insurance Corporation of Barbados Limited</t>
  </si>
  <si>
    <t>Friday December 20, 2019</t>
  </si>
  <si>
    <t>FirstCaribbean International Bank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</si>
</sst>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88</v>
      </c>
      <c r="L4" s="21" t="s">
        <v>89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104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105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90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99</v>
      </c>
      <c r="B14" s="24">
        <v>43818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16468</v>
      </c>
      <c r="L14" s="27">
        <v>1000</v>
      </c>
    </row>
    <row r="15" spans="1:12" s="1" customFormat="1" ht="15.75">
      <c r="A15" s="23" t="s">
        <v>109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2.65</v>
      </c>
      <c r="K15" s="27">
        <v>337</v>
      </c>
      <c r="L15" s="27">
        <v>23800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86</v>
      </c>
      <c r="B18" s="24">
        <v>43819</v>
      </c>
      <c r="C18" s="32">
        <v>9770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0.54</v>
      </c>
      <c r="J18" s="36">
        <v>0.56</v>
      </c>
      <c r="K18" s="27">
        <v>500</v>
      </c>
      <c r="L18" s="27">
        <v>5772</v>
      </c>
    </row>
    <row r="19" spans="1:12" s="1" customFormat="1" ht="15.75">
      <c r="A19" s="23" t="s">
        <v>103</v>
      </c>
      <c r="B19" s="24">
        <v>43819</v>
      </c>
      <c r="C19" s="32">
        <v>11604</v>
      </c>
      <c r="D19" s="26">
        <v>3.27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3.26</v>
      </c>
      <c r="J19" s="26"/>
      <c r="K19" s="27">
        <v>30712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107</v>
      </c>
      <c r="B21" s="73">
        <v>43819</v>
      </c>
      <c r="C21" s="32">
        <v>2195</v>
      </c>
      <c r="D21" s="26">
        <v>3.25</v>
      </c>
      <c r="E21" s="26">
        <v>3.25</v>
      </c>
      <c r="F21" s="28">
        <v>3.23</v>
      </c>
      <c r="G21" s="28">
        <v>3.25</v>
      </c>
      <c r="H21" s="28">
        <f>G21-F21</f>
        <v>0.020000000000000018</v>
      </c>
      <c r="I21" s="26">
        <v>3.23</v>
      </c>
      <c r="J21" s="26">
        <v>3.26</v>
      </c>
      <c r="K21" s="27">
        <v>1505</v>
      </c>
      <c r="L21" s="27">
        <v>366</v>
      </c>
    </row>
    <row r="22" spans="1:12" s="1" customFormat="1" ht="15.75" hidden="1">
      <c r="A22" s="23" t="s">
        <v>93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27.5</v>
      </c>
      <c r="J31" s="26"/>
      <c r="K31" s="27">
        <v>100035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20.24</v>
      </c>
      <c r="G32" s="28">
        <v>20.53</v>
      </c>
      <c r="H32" s="28">
        <f>G32-F32</f>
        <v>0.2900000000000027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23569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94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95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92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400000</v>
      </c>
    </row>
    <row r="46" spans="1:12" s="3" customFormat="1" ht="12.75" customHeight="1">
      <c r="A46" s="23" t="s">
        <v>91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101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3034.12</v>
      </c>
      <c r="C2" s="16">
        <v>23569</v>
      </c>
      <c r="D2" s="17">
        <v>50450.939999999995</v>
      </c>
      <c r="E2" s="16">
        <v>9</v>
      </c>
      <c r="F2" s="18">
        <f>B22</f>
        <v>6622.953718549999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743.05</v>
      </c>
      <c r="C4" s="16">
        <f>SUM(C2:C3)</f>
        <v>23569</v>
      </c>
      <c r="D4" s="17">
        <f>SUM(D2:D3)</f>
        <v>50450.939999999995</v>
      </c>
      <c r="E4" s="16">
        <f>SUM(E2:E3)</f>
        <v>9</v>
      </c>
      <c r="F4" s="18">
        <f>B24</f>
        <v>6801.736062649999</v>
      </c>
      <c r="G4" s="5"/>
    </row>
    <row r="7" spans="1:10" ht="16.5">
      <c r="A7" s="74">
        <v>43819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43819</v>
      </c>
      <c r="C11" s="80">
        <v>43818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3034.12</v>
      </c>
      <c r="C13" s="82">
        <v>3033.18</v>
      </c>
      <c r="D13" s="83">
        <v>0.9400000000000546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743.05</v>
      </c>
      <c r="C15" s="82">
        <v>742.82</v>
      </c>
      <c r="D15" s="83">
        <v>0.2299999999999045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98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43819</v>
      </c>
      <c r="C20" s="80">
        <v>43818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6622.953718549999</v>
      </c>
      <c r="C22" s="88">
        <v>6621.5283960199995</v>
      </c>
      <c r="D22" s="81">
        <v>1.425322529999903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6801.736062649999</v>
      </c>
      <c r="C24" s="88">
        <v>6800.3107401199995</v>
      </c>
      <c r="D24" s="81">
        <v>1.425322529999903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97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2019-12-20T17:54:00Z</dcterms:modified>
  <cp:category/>
  <cp:version/>
  <cp:contentType/>
  <cp:contentStatus/>
</cp:coreProperties>
</file>