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<sst xmlns="http://schemas.openxmlformats.org/spreadsheetml/2006/main" count="131" uniqueCount="107">
  <si>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</si>
  <si>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</si>
  <si>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</si>
  <si>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</si>
  <si>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</si>
  <si>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</si>
  <si>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</si>
  <si>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</si>
  <si>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</si>
  <si>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</si>
  <si>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</si>
  <si>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</si>
  <si>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</si>
  <si>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</si>
  <si>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</si>
  <si>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</si>
  <si>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</si>
  <si>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</si>
  <si>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</si>
  <si>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</si>
  <si>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</si>
  <si>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</si>
  <si>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</si>
  <si>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</si>
  <si>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</si>
  <si>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</si>
  <si>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</si>
  <si>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</si>
  <si>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</si>
  <si>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</si>
  <si>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</si>
  <si>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</si>
  <si>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</si>
  <si>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</si>
  <si>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</si>
  <si>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</si>
  <si>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</si>
  <si>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</si>
  <si>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</si>
  <si>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</si>
  <si>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</si>
  <si>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</si>
  <si>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</si>
  <si>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</si>
  <si>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</si>
  <si>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</si>
  <si>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</si>
  <si>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</si>
  <si>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</si>
  <si>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</si>
  <si>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</si>
  <si>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</si>
  <si>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</si>
  <si>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</si>
  <si>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</si>
  <si>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</si>
  <si>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</si>
  <si>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</si>
  <si>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</si>
  <si>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</si>
  <si>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</si>
  <si>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</si>
  <si>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</si>
  <si>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</si>
  <si>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</si>
  <si>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</si>
  <si>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</si>
  <si>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</si>
  <si>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</si>
  <si>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</si>
  <si>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</si>
  <si>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</si>
  <si>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</si>
  <si>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</si>
  <si>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</si>
  <si>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</si>
  <si>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</si>
  <si>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</si>
  <si>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</si>
  <si>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</si>
  <si>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</si>
  <si>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</si>
  <si>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</si>
  <si>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</si>
  <si>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</si>
  <si>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</si>
  <si>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</si>
  <si>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</si>
  <si>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</si>
  <si>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</si>
  <si>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</si>
  <si>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</si>
  <si>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</si>
  <si>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</si>
  <si>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</si>
  <si>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</si>
  <si>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</si>
  <si>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</si>
  <si>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</si>
  <si>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</si>
  <si>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</si>
  <si>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</si>
  <si>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</si>
  <si>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Sagicor Financial Corporation Limited -*</t>
  </si>
  <si>
    <t>Goddard Enterprises Limited -*</t>
  </si>
  <si>
    <t>Emera Deposit Receipt -*</t>
  </si>
  <si>
    <t>Thursday November 14,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</si>
</sst>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43782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15686</v>
      </c>
      <c r="L14" s="27">
        <v>1000</v>
      </c>
    </row>
    <row r="15" spans="1:12" s="1" customFormat="1" ht="15.75">
      <c r="A15" s="23" t="s">
        <v>24</v>
      </c>
      <c r="B15" s="24">
        <v>43776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29843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43782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30400</v>
      </c>
    </row>
    <row r="18" spans="1:12" s="1" customFormat="1" ht="15.75">
      <c r="A18" s="23" t="s">
        <v>86</v>
      </c>
      <c r="B18" s="24">
        <v>43782</v>
      </c>
      <c r="C18" s="32"/>
      <c r="D18" s="26"/>
      <c r="E18" s="26"/>
      <c r="F18" s="28">
        <v>0.55</v>
      </c>
      <c r="G18" s="28">
        <v>0.55</v>
      </c>
      <c r="H18" s="28"/>
      <c r="I18" s="26">
        <v>0.5</v>
      </c>
      <c r="J18" s="36">
        <v>0.55</v>
      </c>
      <c r="K18" s="27">
        <v>2506</v>
      </c>
      <c r="L18" s="27">
        <v>48400</v>
      </c>
    </row>
    <row r="19" spans="1:12" s="1" customFormat="1" ht="15.75">
      <c r="A19" s="23" t="s">
        <v>104</v>
      </c>
      <c r="B19" s="24">
        <v>43782</v>
      </c>
      <c r="C19" s="32"/>
      <c r="D19" s="26"/>
      <c r="E19" s="26"/>
      <c r="F19" s="28">
        <v>3.27</v>
      </c>
      <c r="G19" s="28">
        <v>3.27</v>
      </c>
      <c r="H19" s="28"/>
      <c r="I19" s="26">
        <v>3.26</v>
      </c>
      <c r="J19" s="26"/>
      <c r="K19" s="27">
        <v>71348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43780</v>
      </c>
      <c r="C21" s="32"/>
      <c r="D21" s="26"/>
      <c r="E21" s="26"/>
      <c r="F21" s="28">
        <v>3.26</v>
      </c>
      <c r="G21" s="28">
        <v>3.26</v>
      </c>
      <c r="H21" s="28"/>
      <c r="I21" s="26"/>
      <c r="J21" s="26">
        <v>3.26</v>
      </c>
      <c r="K21" s="27"/>
      <c r="L21" s="27">
        <v>366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43774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2600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103</v>
      </c>
      <c r="B28" s="24">
        <v>43783</v>
      </c>
      <c r="C28" s="32">
        <v>3640</v>
      </c>
      <c r="D28" s="26">
        <v>2.91</v>
      </c>
      <c r="E28" s="26">
        <v>2.91</v>
      </c>
      <c r="F28" s="28">
        <v>2.91</v>
      </c>
      <c r="G28" s="28">
        <v>2.91</v>
      </c>
      <c r="H28" s="28">
        <f>G28-F28</f>
        <v>0</v>
      </c>
      <c r="I28" s="26">
        <v>2.91</v>
      </c>
      <c r="J28" s="26">
        <v>2.92</v>
      </c>
      <c r="K28" s="27">
        <v>12038</v>
      </c>
      <c r="L28" s="27">
        <v>6713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19.43</v>
      </c>
      <c r="G32" s="28">
        <v>19.88</v>
      </c>
      <c r="H32" s="28">
        <f>G32-F32</f>
        <v>0.4499999999999993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3640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43783</v>
      </c>
      <c r="C43" s="32">
        <v>60848</v>
      </c>
      <c r="D43" s="54">
        <v>75</v>
      </c>
      <c r="E43" s="54">
        <v>75</v>
      </c>
      <c r="F43" s="54">
        <v>75</v>
      </c>
      <c r="G43" s="54">
        <v>75</v>
      </c>
      <c r="H43" s="28">
        <f>G43-F43</f>
        <v>0</v>
      </c>
      <c r="I43" s="28"/>
      <c r="J43" s="28">
        <v>80</v>
      </c>
      <c r="K43" s="32"/>
      <c r="L43" s="32">
        <v>308131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994000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2000000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60848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3267.92</v>
      </c>
      <c r="C2" s="16">
        <v>3640</v>
      </c>
      <c r="D2" s="17">
        <v>10592.4</v>
      </c>
      <c r="E2" s="16">
        <v>1</v>
      </c>
      <c r="F2" s="18">
        <f>B22</f>
        <v>7133.67571786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798.81</v>
      </c>
      <c r="C4" s="16">
        <f>SUM(C2:C3)</f>
        <v>3640</v>
      </c>
      <c r="D4" s="17">
        <f>SUM(D2:D3)</f>
        <v>10592.4</v>
      </c>
      <c r="E4" s="16">
        <f>SUM(E2:E3)</f>
        <v>1</v>
      </c>
      <c r="F4" s="18">
        <f>B24</f>
        <v>7312.45806196</v>
      </c>
      <c r="G4" s="5"/>
    </row>
    <row r="7" spans="1:10" ht="16.5">
      <c r="A7" s="74">
        <v>43783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43783</v>
      </c>
      <c r="C11" s="80">
        <v>43782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3267.92</v>
      </c>
      <c r="C13" s="82">
        <v>3267.47</v>
      </c>
      <c r="D13" s="83">
        <v>0.45000000000027285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798.81</v>
      </c>
      <c r="C15" s="82">
        <v>798.7</v>
      </c>
      <c r="D15" s="83">
        <v>0.10999999999989996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43783</v>
      </c>
      <c r="C20" s="80">
        <v>43782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7133.67571786</v>
      </c>
      <c r="C22" s="88">
        <v>7132.68511441</v>
      </c>
      <c r="D22" s="81">
        <v>0.9906034499999805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7312.45806196</v>
      </c>
      <c r="C24" s="88">
        <v>7311.46745851</v>
      </c>
      <c r="D24" s="81">
        <v>0.9906034499999805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2019-11-14T17:35:51Z</dcterms:modified>
  <cp:category/>
  <cp:version/>
  <cp:contentType/>
  <cp:contentStatus/>
</cp:coreProperties>
</file>