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<sst xmlns="http://schemas.openxmlformats.org/spreadsheetml/2006/main" count="131" uniqueCount="107">
  <si>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</si>
  <si>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</si>
  <si>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</si>
  <si>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</si>
  <si>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</si>
  <si>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</si>
  <si>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</si>
  <si>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</si>
  <si>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</si>
  <si>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</si>
  <si>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</si>
  <si>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</si>
  <si>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</si>
  <si>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</si>
  <si>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</si>
  <si>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</si>
  <si>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</si>
  <si>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</si>
  <si>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</si>
  <si>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</si>
  <si>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</si>
  <si>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</si>
  <si>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</si>
  <si>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</si>
  <si>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</si>
  <si>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</si>
  <si>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</si>
  <si>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</si>
  <si>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</si>
  <si>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</si>
  <si>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</si>
  <si>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</si>
  <si>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</si>
  <si>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</si>
  <si>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</si>
  <si>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</si>
  <si>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</si>
  <si>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</si>
  <si>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</si>
  <si>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</si>
  <si>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</si>
  <si>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</si>
  <si>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</si>
  <si>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</si>
  <si>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</si>
  <si>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</si>
  <si>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</si>
  <si>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</si>
  <si>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</si>
  <si>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</si>
  <si>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</si>
  <si>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</si>
  <si>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</si>
  <si>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</si>
  <si>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</si>
  <si>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</si>
  <si>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</si>
  <si>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</si>
  <si>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</si>
  <si>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</si>
  <si>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</si>
  <si>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</si>
  <si>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</si>
  <si>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</si>
  <si>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</si>
  <si>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</si>
  <si>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</si>
  <si>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</si>
  <si>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</si>
  <si>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</si>
  <si>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</si>
  <si>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</si>
  <si>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</si>
  <si>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</si>
  <si>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</si>
  <si>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</si>
  <si>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</si>
  <si>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</si>
  <si>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</si>
  <si>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</si>
  <si>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</si>
  <si>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</si>
  <si>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</si>
  <si>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</si>
  <si>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</si>
  <si>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</si>
  <si>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</si>
  <si>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</si>
  <si>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</si>
  <si>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</si>
  <si>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</si>
  <si>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</si>
  <si>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</si>
  <si>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</si>
  <si>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</si>
  <si>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</si>
  <si>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</si>
  <si>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</si>
  <si>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</si>
  <si>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</si>
  <si>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</si>
  <si>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</si>
  <si>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</si>
  <si>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</si>
  <si>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Sagicor Financial Corporation Limited -*</t>
  </si>
  <si>
    <t>Goddard Enterprises Limited -*</t>
  </si>
  <si>
    <t>Wednesday October 30,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</si>
</sst>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4.2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4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4.25">
      <c r="A3" s="76" t="s">
        <v>106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4000</v>
      </c>
      <c r="L7" s="27"/>
    </row>
    <row r="8" spans="1:12" s="1" customFormat="1" ht="14.2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4.2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4.2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103</v>
      </c>
      <c r="B14" s="24">
        <v>43760</v>
      </c>
      <c r="C14" s="25"/>
      <c r="D14" s="26"/>
      <c r="E14" s="26"/>
      <c r="F14" s="28">
        <v>4.65</v>
      </c>
      <c r="G14" s="28">
        <v>4.65</v>
      </c>
      <c r="H14" s="28"/>
      <c r="I14" s="26">
        <v>4.62</v>
      </c>
      <c r="J14" s="26">
        <v>4.65</v>
      </c>
      <c r="K14" s="27">
        <v>2035</v>
      </c>
      <c r="L14" s="27">
        <v>2436</v>
      </c>
    </row>
    <row r="15" spans="1:12" s="1" customFormat="1" ht="14.25">
      <c r="A15" s="23" t="s">
        <v>24</v>
      </c>
      <c r="B15" s="24">
        <v>43766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</v>
      </c>
      <c r="K15" s="27"/>
      <c r="L15" s="27">
        <v>2000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4.25">
      <c r="A18" s="23" t="s">
        <v>86</v>
      </c>
      <c r="B18" s="24">
        <v>43762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7000</v>
      </c>
    </row>
    <row r="19" spans="1:12" s="1" customFormat="1" ht="14.25">
      <c r="A19" s="23" t="s">
        <v>105</v>
      </c>
      <c r="B19" s="24">
        <v>43767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51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92</v>
      </c>
      <c r="B21" s="73">
        <v>43768</v>
      </c>
      <c r="C21" s="32">
        <v>51</v>
      </c>
      <c r="D21" s="26">
        <v>3.29</v>
      </c>
      <c r="E21" s="26">
        <v>3.29</v>
      </c>
      <c r="F21" s="28">
        <v>3.26</v>
      </c>
      <c r="G21" s="28">
        <v>3.29</v>
      </c>
      <c r="H21" s="28">
        <f>G21-F21</f>
        <v>0.03000000000000025</v>
      </c>
      <c r="I21" s="26">
        <v>3.26</v>
      </c>
      <c r="J21" s="26">
        <v>3.29</v>
      </c>
      <c r="K21" s="27">
        <v>274</v>
      </c>
      <c r="L21" s="27">
        <v>949</v>
      </c>
    </row>
    <row r="22" spans="1:12" s="1" customFormat="1" ht="14.2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>
        <v>0.51</v>
      </c>
      <c r="J22" s="26"/>
      <c r="K22" s="27">
        <v>2050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43763</v>
      </c>
      <c r="C26" s="32"/>
      <c r="D26" s="26"/>
      <c r="E26" s="26"/>
      <c r="F26" s="28">
        <v>2.7</v>
      </c>
      <c r="G26" s="28">
        <v>2.7</v>
      </c>
      <c r="H26" s="28"/>
      <c r="I26" s="26">
        <v>2.7</v>
      </c>
      <c r="J26" s="26">
        <v>2.95</v>
      </c>
      <c r="K26" s="27">
        <v>1800</v>
      </c>
      <c r="L26" s="27">
        <v>8859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104</v>
      </c>
      <c r="B28" s="24">
        <v>43767</v>
      </c>
      <c r="C28" s="32"/>
      <c r="D28" s="26"/>
      <c r="E28" s="26"/>
      <c r="F28" s="28">
        <v>2.91</v>
      </c>
      <c r="G28" s="28">
        <v>2.91</v>
      </c>
      <c r="H28" s="28"/>
      <c r="I28" s="26">
        <v>2.9</v>
      </c>
      <c r="J28" s="26">
        <v>2.91</v>
      </c>
      <c r="K28" s="27">
        <v>15060</v>
      </c>
      <c r="L28" s="27">
        <v>9458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4.25">
      <c r="A32" s="23" t="s">
        <v>102</v>
      </c>
      <c r="B32" s="24">
        <v>43593</v>
      </c>
      <c r="C32" s="32"/>
      <c r="D32" s="26"/>
      <c r="E32" s="26"/>
      <c r="F32" s="28">
        <v>20.43</v>
      </c>
      <c r="G32" s="28">
        <v>20.64</v>
      </c>
      <c r="H32" s="28">
        <f>G32-F32</f>
        <v>0.21000000000000085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51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33" t="s">
        <v>97</v>
      </c>
      <c r="B43" s="34">
        <v>43766</v>
      </c>
      <c r="C43" s="32"/>
      <c r="D43" s="54"/>
      <c r="E43" s="54"/>
      <c r="F43" s="54">
        <v>75</v>
      </c>
      <c r="G43" s="54">
        <v>75</v>
      </c>
      <c r="H43" s="28"/>
      <c r="I43" s="28"/>
      <c r="J43" s="28"/>
      <c r="K43" s="32"/>
      <c r="L43" s="32"/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43734</v>
      </c>
      <c r="C45" s="32"/>
      <c r="D45" s="54"/>
      <c r="E45" s="54"/>
      <c r="F45" s="54">
        <v>65</v>
      </c>
      <c r="G45" s="54">
        <v>65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3270.03</v>
      </c>
      <c r="C2" s="16">
        <v>51</v>
      </c>
      <c r="D2" s="17">
        <v>167.79</v>
      </c>
      <c r="E2" s="16">
        <v>1</v>
      </c>
      <c r="F2" s="18">
        <f>B22</f>
        <v>7138.2944526599995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799.32</v>
      </c>
      <c r="C4" s="16">
        <f>SUM(C2:C3)</f>
        <v>51</v>
      </c>
      <c r="D4" s="17">
        <f>SUM(D2:D3)</f>
        <v>167.79</v>
      </c>
      <c r="E4" s="16">
        <f>SUM(E2:E3)</f>
        <v>1</v>
      </c>
      <c r="F4" s="18">
        <f>B24</f>
        <v>7317.07679676</v>
      </c>
      <c r="G4" s="5"/>
    </row>
    <row r="7" spans="1:10" ht="15">
      <c r="A7" s="79">
        <v>43768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43768</v>
      </c>
      <c r="C11" s="85">
        <v>43767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81</v>
      </c>
      <c r="B13" s="87">
        <v>3270.03</v>
      </c>
      <c r="C13" s="87">
        <v>3269.28</v>
      </c>
      <c r="D13" s="88">
        <v>0.75</v>
      </c>
      <c r="H13" s="6"/>
      <c r="I13" s="6"/>
      <c r="J13" s="6"/>
    </row>
    <row r="14" spans="1:10" ht="14.25">
      <c r="A14" s="86" t="s">
        <v>82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83</v>
      </c>
      <c r="B15" s="89">
        <v>799.32</v>
      </c>
      <c r="C15" s="87">
        <v>799.14</v>
      </c>
      <c r="D15" s="88">
        <v>0.18000000000006366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101</v>
      </c>
      <c r="B19" s="91" t="s">
        <v>84</v>
      </c>
      <c r="C19" s="84" t="s">
        <v>66</v>
      </c>
      <c r="D19" s="92" t="s">
        <v>85</v>
      </c>
      <c r="G19" s="4"/>
      <c r="H19" s="6"/>
      <c r="I19" s="6"/>
      <c r="J19" s="6"/>
    </row>
    <row r="20" spans="1:10" ht="14.25">
      <c r="A20" s="86"/>
      <c r="B20" s="85">
        <v>43768</v>
      </c>
      <c r="C20" s="85">
        <v>43767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81</v>
      </c>
      <c r="B22" s="93">
        <v>7138.2944526599995</v>
      </c>
      <c r="C22" s="93">
        <v>7136.6517705900005</v>
      </c>
      <c r="D22" s="86">
        <v>1.6426820699989548</v>
      </c>
      <c r="H22" s="6"/>
      <c r="I22" s="6"/>
      <c r="J22" s="6"/>
    </row>
    <row r="23" spans="1:10" ht="14.25">
      <c r="A23" s="86" t="s">
        <v>82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83</v>
      </c>
      <c r="B24" s="93">
        <v>7317.07679676</v>
      </c>
      <c r="C24" s="93">
        <v>7315.434114690001</v>
      </c>
      <c r="D24" s="86">
        <v>1.6426820699998643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4.25">
      <c r="A2" s="7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4.25">
      <c r="A3" s="76" t="s">
        <v>106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2019-10-30T17:34:09Z</dcterms:modified>
  <cp:category/>
  <cp:version/>
  <cp:contentType/>
  <cp:contentStatus/>
</cp:coreProperties>
</file>