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<sst xmlns="http://schemas.openxmlformats.org/spreadsheetml/2006/main" count="133" uniqueCount="107">
  <si>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</si>
  <si>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</si>
  <si>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</si>
  <si>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</si>
  <si>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</si>
  <si>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</si>
  <si>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</si>
  <si>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</si>
  <si>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</si>
  <si>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</si>
  <si>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</si>
  <si>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</si>
  <si>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</si>
  <si>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</si>
  <si>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</si>
  <si>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</si>
  <si>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</si>
  <si>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</si>
  <si>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</si>
  <si>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</si>
  <si>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</si>
  <si>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</si>
  <si>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</si>
  <si>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</si>
  <si>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</si>
  <si>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</si>
  <si>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</si>
  <si>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</si>
  <si>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</si>
  <si>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</si>
  <si>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</si>
  <si>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</si>
  <si>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</si>
  <si>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</si>
  <si>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</si>
  <si>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</si>
  <si>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</si>
  <si>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</si>
  <si>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</si>
  <si>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</si>
  <si>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</si>
  <si>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</si>
  <si>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</si>
  <si>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</si>
  <si>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</si>
  <si>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</si>
  <si>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</si>
  <si>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</si>
  <si>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</si>
  <si>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</si>
  <si>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</si>
  <si>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</si>
  <si>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</si>
  <si>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</si>
  <si>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</si>
  <si>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</si>
  <si>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</si>
  <si>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</si>
  <si>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</si>
  <si>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</si>
  <si>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</si>
  <si>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</si>
  <si>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</si>
  <si>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</si>
  <si>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</si>
  <si>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</si>
  <si>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</si>
  <si>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</si>
  <si>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</si>
  <si>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</si>
  <si>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</si>
  <si>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</si>
  <si>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</si>
  <si>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</si>
  <si>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</si>
  <si>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</si>
  <si>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</si>
  <si>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</si>
  <si>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</si>
  <si>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</si>
  <si>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</si>
  <si>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</si>
  <si>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</si>
  <si>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</si>
  <si>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</si>
  <si>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</si>
  <si>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</si>
  <si>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</si>
  <si>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</si>
  <si>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</si>
  <si>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</si>
  <si>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</si>
  <si>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</si>
  <si>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</si>
  <si>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</si>
  <si>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</si>
  <si>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</si>
  <si>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</si>
  <si>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</si>
  <si>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</si>
  <si>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</si>
  <si>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Goddard Enterprises Limited -*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</si>
  <si>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</si>
  <si>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</si>
  <si>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</si>
  <si>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</si>
  <si>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Monday September 2,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</si>
</sst>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2641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>
        <v>2.7</v>
      </c>
      <c r="J15" s="26">
        <v>2.86</v>
      </c>
      <c r="K15" s="27">
        <v>300</v>
      </c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0.21</v>
      </c>
      <c r="K17" s="35"/>
      <c r="L17" s="35">
        <v>118000</v>
      </c>
    </row>
    <row r="18" spans="1:12" s="1" customFormat="1" ht="15.75">
      <c r="A18" s="23" t="s">
        <v>86</v>
      </c>
      <c r="B18" s="24">
        <v>43710</v>
      </c>
      <c r="C18" s="32">
        <v>25239</v>
      </c>
      <c r="D18" s="26">
        <v>0.55</v>
      </c>
      <c r="E18" s="26">
        <v>0.55</v>
      </c>
      <c r="F18" s="28">
        <v>0.55</v>
      </c>
      <c r="G18" s="28">
        <v>0.55</v>
      </c>
      <c r="H18" s="28">
        <f>G18-F18</f>
        <v>0</v>
      </c>
      <c r="I18" s="26"/>
      <c r="J18" s="36"/>
      <c r="K18" s="27"/>
      <c r="L18" s="27"/>
    </row>
    <row r="19" spans="1:12" s="1" customFormat="1" ht="15.75">
      <c r="A19" s="23" t="s">
        <v>101</v>
      </c>
      <c r="B19" s="24">
        <v>43710</v>
      </c>
      <c r="C19" s="32">
        <v>1600</v>
      </c>
      <c r="D19" s="26">
        <v>3.25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>
        <v>3.25</v>
      </c>
      <c r="J19" s="26">
        <v>3.26</v>
      </c>
      <c r="K19" s="27">
        <v>12263</v>
      </c>
      <c r="L19" s="27">
        <v>668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43705</v>
      </c>
      <c r="C21" s="32"/>
      <c r="D21" s="26"/>
      <c r="E21" s="26"/>
      <c r="F21" s="28">
        <v>3.4</v>
      </c>
      <c r="G21" s="28">
        <v>3.4</v>
      </c>
      <c r="H21" s="26"/>
      <c r="I21" s="26">
        <v>3.39</v>
      </c>
      <c r="J21" s="26">
        <v>3.4</v>
      </c>
      <c r="K21" s="27">
        <v>650</v>
      </c>
      <c r="L21" s="27">
        <v>9626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43710</v>
      </c>
      <c r="C28" s="32">
        <v>20000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2.93</v>
      </c>
      <c r="J28" s="26">
        <v>2.95</v>
      </c>
      <c r="K28" s="27">
        <v>21000</v>
      </c>
      <c r="L28" s="27">
        <v>2594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21.05</v>
      </c>
      <c r="G32" s="28">
        <v>21.4</v>
      </c>
      <c r="H32" s="28">
        <f>G32-F32</f>
        <v>0.34999999999999787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46839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3317.84</v>
      </c>
      <c r="C2" s="16">
        <v>46839</v>
      </c>
      <c r="D2" s="17">
        <v>78081.45</v>
      </c>
      <c r="E2" s="16">
        <v>12</v>
      </c>
      <c r="F2" s="18">
        <f>B22</f>
        <v>7242.6849413499995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811.7</v>
      </c>
      <c r="C4" s="16">
        <f>SUM(C2:C3)</f>
        <v>46839</v>
      </c>
      <c r="D4" s="17">
        <f>SUM(D2:D3)</f>
        <v>78081.45</v>
      </c>
      <c r="E4" s="16">
        <f>SUM(E2:E3)</f>
        <v>12</v>
      </c>
      <c r="F4" s="18">
        <f>B24</f>
        <v>8207.691680389999</v>
      </c>
      <c r="G4" s="5"/>
    </row>
    <row r="7" spans="1:10" ht="16.5">
      <c r="A7" s="71">
        <v>43710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43710</v>
      </c>
      <c r="C11" s="77">
        <v>43707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3317.84</v>
      </c>
      <c r="C13" s="79">
        <v>3318.53</v>
      </c>
      <c r="D13" s="80">
        <v>-0.6900000000000546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811.7</v>
      </c>
      <c r="C15" s="79">
        <v>811.85</v>
      </c>
      <c r="D15" s="80">
        <v>-0.14999999999997726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103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43710</v>
      </c>
      <c r="C20" s="77">
        <v>43707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7242.6849413499995</v>
      </c>
      <c r="C22" s="85">
        <v>7244.18423453</v>
      </c>
      <c r="D22" s="78">
        <v>-1.4992931800006772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8207.691680389999</v>
      </c>
      <c r="C24" s="85">
        <v>8209.19097357</v>
      </c>
      <c r="D24" s="78">
        <v>-1.4992931800006772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102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2019-09-02T18:03:32Z</dcterms:modified>
  <cp:category/>
  <cp:version/>
  <cp:contentType/>
  <cp:contentStatus/>
</cp:coreProperties>
</file>