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0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<sst xmlns="http://schemas.openxmlformats.org/spreadsheetml/2006/main" count="129" uniqueCount="106">
  <si>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</si>
  <si>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</si>
  <si>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</si>
  <si>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</si>
  <si>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</si>
  <si>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</si>
  <si>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</si>
  <si>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</si>
  <si>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</si>
  <si>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</si>
  <si>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</si>
  <si>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</si>
  <si>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</si>
  <si>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</si>
  <si>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</si>
  <si>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</si>
  <si>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</si>
  <si>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</si>
  <si>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</si>
  <si>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</si>
  <si>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</si>
  <si>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</si>
  <si>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</si>
  <si>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</si>
  <si>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</si>
  <si>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</si>
  <si>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</si>
  <si>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</si>
  <si>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</si>
  <si>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</si>
  <si>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</si>
  <si>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</si>
  <si>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</si>
  <si>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</si>
  <si>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</si>
  <si>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</si>
  <si>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</si>
  <si>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</si>
  <si>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</si>
  <si>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</si>
  <si>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</si>
  <si>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</si>
  <si>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</si>
  <si>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</si>
  <si>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</si>
  <si>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</si>
  <si>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</si>
  <si>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</si>
  <si>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</si>
  <si>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</si>
  <si>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</si>
  <si>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</si>
  <si>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</si>
  <si>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</si>
  <si>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</si>
  <si>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</si>
  <si>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</si>
  <si>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</si>
  <si>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</si>
  <si>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</si>
  <si>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</si>
  <si>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</si>
  <si>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</si>
  <si>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</si>
  <si>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</si>
  <si>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</si>
  <si>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</si>
  <si>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</si>
  <si>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</si>
  <si>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</si>
  <si>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</si>
  <si>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</si>
  <si>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</si>
  <si>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</si>
  <si>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</si>
  <si>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</si>
  <si>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</si>
  <si>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</si>
  <si>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</si>
  <si>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</si>
  <si>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</si>
  <si>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</si>
  <si>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</si>
  <si>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</si>
  <si>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</si>
  <si>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</si>
  <si>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</si>
  <si>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</si>
  <si>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</si>
  <si>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</si>
  <si>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</si>
  <si>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</si>
  <si>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</si>
  <si>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</si>
  <si>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</si>
  <si>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</si>
  <si>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</si>
  <si>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</si>
  <si>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</si>
  <si>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</si>
  <si>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</si>
  <si>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FirstCaribbean International Bank -*</t>
  </si>
  <si>
    <t>Cable and Wireless Barbados Limited -+</t>
  </si>
  <si>
    <t>GOB Series F</t>
  </si>
  <si>
    <t>GOB Series D</t>
  </si>
  <si>
    <t>Thursday July 4, 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</si>
</sst>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4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25">
      <c r="A3" s="73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94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4.2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4.25">
      <c r="A8" s="23" t="s">
        <v>91</v>
      </c>
      <c r="B8" s="24">
        <v>43649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37710</v>
      </c>
      <c r="L8" s="30">
        <v>1228</v>
      </c>
    </row>
    <row r="9" spans="1:12" s="1" customFormat="1" ht="14.25">
      <c r="A9" s="23" t="s">
        <v>90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4.2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2893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4.25">
      <c r="A13" s="23" t="s">
        <v>102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92</v>
      </c>
      <c r="B14" s="24">
        <v>43643</v>
      </c>
      <c r="C14" s="25"/>
      <c r="D14" s="26"/>
      <c r="E14" s="26"/>
      <c r="F14" s="26">
        <v>4.68</v>
      </c>
      <c r="G14" s="26">
        <v>4.68</v>
      </c>
      <c r="H14" s="26"/>
      <c r="I14" s="26">
        <v>4.68</v>
      </c>
      <c r="J14" s="26">
        <v>6.53</v>
      </c>
      <c r="K14" s="27">
        <v>2686</v>
      </c>
      <c r="L14" s="27">
        <v>1000</v>
      </c>
    </row>
    <row r="15" spans="1:12" s="1" customFormat="1" ht="14.25">
      <c r="A15" s="23" t="s">
        <v>101</v>
      </c>
      <c r="B15" s="24">
        <v>43635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2.86</v>
      </c>
      <c r="K15" s="27"/>
      <c r="L15" s="27">
        <v>1875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4.25">
      <c r="A17" s="33" t="s">
        <v>81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556</v>
      </c>
    </row>
    <row r="18" spans="1:12" s="1" customFormat="1" ht="14.25">
      <c r="A18" s="23" t="s">
        <v>88</v>
      </c>
      <c r="B18" s="24">
        <v>43649</v>
      </c>
      <c r="C18" s="32"/>
      <c r="D18" s="26"/>
      <c r="E18" s="26"/>
      <c r="F18" s="26">
        <v>0.55</v>
      </c>
      <c r="G18" s="26">
        <v>0.55</v>
      </c>
      <c r="H18" s="28"/>
      <c r="I18" s="26">
        <v>0.54</v>
      </c>
      <c r="J18" s="36">
        <v>0.55</v>
      </c>
      <c r="K18" s="27">
        <v>274</v>
      </c>
      <c r="L18" s="27">
        <v>130540</v>
      </c>
    </row>
    <row r="19" spans="1:12" s="1" customFormat="1" ht="14.25">
      <c r="A19" s="23" t="s">
        <v>99</v>
      </c>
      <c r="B19" s="24">
        <v>43650</v>
      </c>
      <c r="C19" s="32">
        <v>1446</v>
      </c>
      <c r="D19" s="26">
        <v>3.26</v>
      </c>
      <c r="E19" s="26">
        <v>3.26</v>
      </c>
      <c r="F19" s="26">
        <v>3.26</v>
      </c>
      <c r="G19" s="26">
        <v>3.26</v>
      </c>
      <c r="H19" s="26">
        <f>G19-F19</f>
        <v>0</v>
      </c>
      <c r="I19" s="26">
        <v>3.25</v>
      </c>
      <c r="J19" s="26">
        <v>3.26</v>
      </c>
      <c r="K19" s="27">
        <v>18696</v>
      </c>
      <c r="L19" s="27">
        <v>4554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4.25">
      <c r="A21" s="23" t="s">
        <v>95</v>
      </c>
      <c r="B21" s="24">
        <v>43641</v>
      </c>
      <c r="C21" s="32"/>
      <c r="D21" s="26"/>
      <c r="E21" s="26"/>
      <c r="F21" s="26">
        <v>3.62</v>
      </c>
      <c r="G21" s="26">
        <v>3.62</v>
      </c>
      <c r="H21" s="26"/>
      <c r="I21" s="26">
        <v>3.42</v>
      </c>
      <c r="J21" s="26">
        <v>3.61</v>
      </c>
      <c r="K21" s="27">
        <v>810</v>
      </c>
      <c r="L21" s="27">
        <v>810</v>
      </c>
    </row>
    <row r="22" spans="1:12" s="1" customFormat="1" ht="14.25">
      <c r="A22" s="23" t="s">
        <v>100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43650</v>
      </c>
      <c r="C26" s="32">
        <v>1500</v>
      </c>
      <c r="D26" s="26">
        <v>4.95</v>
      </c>
      <c r="E26" s="26">
        <v>4.95</v>
      </c>
      <c r="F26" s="26">
        <v>5.1</v>
      </c>
      <c r="G26" s="26">
        <v>4.95</v>
      </c>
      <c r="H26" s="26">
        <f>G26-F26</f>
        <v>-0.14999999999999947</v>
      </c>
      <c r="I26" s="26"/>
      <c r="J26" s="26">
        <v>5.1</v>
      </c>
      <c r="K26" s="27"/>
      <c r="L26" s="27">
        <v>500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98</v>
      </c>
      <c r="B28" s="24">
        <v>43648</v>
      </c>
      <c r="C28" s="32"/>
      <c r="D28" s="26"/>
      <c r="E28" s="26"/>
      <c r="F28" s="26">
        <v>2.67</v>
      </c>
      <c r="G28" s="26">
        <v>2.67</v>
      </c>
      <c r="H28" s="26"/>
      <c r="I28" s="26">
        <v>2.69</v>
      </c>
      <c r="J28" s="26">
        <v>2.9</v>
      </c>
      <c r="K28" s="27">
        <v>2012</v>
      </c>
      <c r="L28" s="27">
        <v>2614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4.25">
      <c r="A31" s="23" t="s">
        <v>89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556</v>
      </c>
      <c r="L31" s="27"/>
    </row>
    <row r="32" spans="1:12" s="1" customFormat="1" ht="14.25">
      <c r="A32" s="23" t="s">
        <v>97</v>
      </c>
      <c r="B32" s="24">
        <v>43593</v>
      </c>
      <c r="C32" s="32"/>
      <c r="D32" s="26"/>
      <c r="E32" s="26"/>
      <c r="F32" s="28">
        <v>20.3</v>
      </c>
      <c r="G32" s="28">
        <v>20.52</v>
      </c>
      <c r="H32" s="28">
        <f>G32-F32</f>
        <v>0.21999999999999886</v>
      </c>
      <c r="I32" s="26"/>
      <c r="J32" s="26"/>
      <c r="K32" s="27"/>
      <c r="L32" s="27"/>
    </row>
    <row r="33" spans="1:12" s="1" customFormat="1" ht="14.25">
      <c r="A33" s="37" t="s">
        <v>10</v>
      </c>
      <c r="B33" s="38"/>
      <c r="C33" s="39">
        <f>SUM(C6:C32)</f>
        <v>2946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 hidden="1">
      <c r="A43" s="23"/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104</v>
      </c>
      <c r="B45" s="34"/>
      <c r="C45" s="32"/>
      <c r="D45" s="54"/>
      <c r="E45" s="54"/>
      <c r="F45" s="54"/>
      <c r="G45" s="54"/>
      <c r="H45" s="54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103</v>
      </c>
      <c r="B46" s="34"/>
      <c r="C46" s="32"/>
      <c r="D46" s="54"/>
      <c r="E46" s="54"/>
      <c r="F46" s="54"/>
      <c r="G46" s="54"/>
      <c r="H46" s="54"/>
      <c r="I46" s="28">
        <v>87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3282.73</v>
      </c>
      <c r="C2" s="16">
        <v>1446</v>
      </c>
      <c r="D2" s="17">
        <v>4713.96</v>
      </c>
      <c r="E2" s="16">
        <v>1</v>
      </c>
      <c r="F2" s="18">
        <f>B22</f>
        <v>7129.79083942</v>
      </c>
      <c r="G2" s="5"/>
    </row>
    <row r="3" spans="1:7" ht="14.25">
      <c r="A3" s="14" t="s">
        <v>62</v>
      </c>
      <c r="B3" s="15">
        <f>B14</f>
        <v>1620.84</v>
      </c>
      <c r="C3" s="16">
        <v>1500</v>
      </c>
      <c r="D3" s="17">
        <v>7425</v>
      </c>
      <c r="E3" s="16">
        <v>1</v>
      </c>
      <c r="F3" s="18">
        <f>B23</f>
        <v>1094.12732089</v>
      </c>
      <c r="G3" s="5"/>
    </row>
    <row r="4" spans="1:7" ht="14.25">
      <c r="A4" s="14" t="s">
        <v>63</v>
      </c>
      <c r="B4" s="15">
        <f>B15</f>
        <v>816.95</v>
      </c>
      <c r="C4" s="16">
        <f>SUM(C2:C3)</f>
        <v>2946</v>
      </c>
      <c r="D4" s="17">
        <f>SUM(D2:D3)</f>
        <v>12138.96</v>
      </c>
      <c r="E4" s="16">
        <f>SUM(E2:E3)</f>
        <v>2</v>
      </c>
      <c r="F4" s="18">
        <f>B24</f>
        <v>8223.918160309999</v>
      </c>
      <c r="G4" s="5"/>
    </row>
    <row r="7" spans="1:10" ht="15">
      <c r="A7" s="76">
        <v>43650</v>
      </c>
      <c r="B7" s="77"/>
      <c r="C7" s="77"/>
      <c r="D7" s="77"/>
      <c r="H7" s="6"/>
      <c r="I7" s="6"/>
      <c r="J7" s="6"/>
    </row>
    <row r="8" spans="1:10" ht="14.25">
      <c r="A8" s="78"/>
      <c r="B8" s="77"/>
      <c r="C8" s="77"/>
      <c r="D8" s="77"/>
      <c r="H8" s="6"/>
      <c r="I8" s="6"/>
      <c r="J8" s="6"/>
    </row>
    <row r="9" spans="1:10" ht="14.25">
      <c r="A9" s="79"/>
      <c r="B9" s="80"/>
      <c r="C9" s="80"/>
      <c r="D9" s="80"/>
      <c r="H9" s="6"/>
      <c r="I9" s="6"/>
      <c r="J9" s="6"/>
    </row>
    <row r="10" spans="1:10" ht="14.2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4.25">
      <c r="A11" s="80"/>
      <c r="B11" s="82">
        <v>43650</v>
      </c>
      <c r="C11" s="82">
        <v>43649</v>
      </c>
      <c r="D11" s="81"/>
      <c r="H11" s="6"/>
      <c r="I11" s="6"/>
      <c r="J11" s="6"/>
    </row>
    <row r="12" spans="1:10" ht="14.25">
      <c r="A12" s="80"/>
      <c r="B12" s="80"/>
      <c r="C12" s="80"/>
      <c r="D12" s="80"/>
      <c r="H12" s="6"/>
      <c r="I12" s="6"/>
      <c r="J12" s="6"/>
    </row>
    <row r="13" spans="1:10" ht="14.25">
      <c r="A13" s="83" t="s">
        <v>82</v>
      </c>
      <c r="B13" s="84">
        <v>3282.73</v>
      </c>
      <c r="C13" s="84">
        <v>3282.51</v>
      </c>
      <c r="D13" s="85">
        <v>0.2199999999997999</v>
      </c>
      <c r="H13" s="6"/>
      <c r="I13" s="6"/>
      <c r="J13" s="6"/>
    </row>
    <row r="14" spans="1:10" ht="14.25">
      <c r="A14" s="83" t="s">
        <v>83</v>
      </c>
      <c r="B14" s="86">
        <v>1620.84</v>
      </c>
      <c r="C14" s="84">
        <v>1635.55</v>
      </c>
      <c r="D14" s="85">
        <v>-14.710000000000036</v>
      </c>
      <c r="H14" s="6"/>
      <c r="I14" s="6"/>
      <c r="J14" s="6"/>
    </row>
    <row r="15" spans="1:10" ht="14.25">
      <c r="A15" s="83" t="s">
        <v>84</v>
      </c>
      <c r="B15" s="86">
        <v>816.95</v>
      </c>
      <c r="C15" s="84">
        <v>817.89</v>
      </c>
      <c r="D15" s="85">
        <v>-0.9399999999999409</v>
      </c>
      <c r="H15" s="6"/>
      <c r="I15" s="6"/>
      <c r="J15" s="6"/>
    </row>
    <row r="16" spans="1:10" ht="14.25">
      <c r="A16" s="83"/>
      <c r="B16" s="83"/>
      <c r="C16" s="83"/>
      <c r="D16" s="83"/>
      <c r="H16" s="6"/>
      <c r="I16" s="6"/>
      <c r="J16" s="6"/>
    </row>
    <row r="17" spans="1:10" ht="14.25">
      <c r="A17" s="83"/>
      <c r="B17" s="83"/>
      <c r="C17" s="83"/>
      <c r="D17" s="83"/>
      <c r="H17" s="6"/>
      <c r="I17" s="6"/>
      <c r="J17" s="6"/>
    </row>
    <row r="18" spans="1:10" ht="14.25">
      <c r="A18" s="87"/>
      <c r="B18" s="83"/>
      <c r="C18" s="83"/>
      <c r="D18" s="83"/>
      <c r="H18" s="6"/>
      <c r="I18" s="6"/>
      <c r="J18" s="6"/>
    </row>
    <row r="19" spans="1:10" ht="14.25">
      <c r="A19" s="87" t="s">
        <v>85</v>
      </c>
      <c r="B19" s="88" t="s">
        <v>86</v>
      </c>
      <c r="C19" s="81" t="s">
        <v>66</v>
      </c>
      <c r="D19" s="89" t="s">
        <v>87</v>
      </c>
      <c r="G19" s="4"/>
      <c r="H19" s="6"/>
      <c r="I19" s="6"/>
      <c r="J19" s="6"/>
    </row>
    <row r="20" spans="1:10" ht="14.25">
      <c r="A20" s="83"/>
      <c r="B20" s="82">
        <v>43650</v>
      </c>
      <c r="C20" s="82">
        <v>43649</v>
      </c>
      <c r="D20" s="89"/>
      <c r="H20" s="6"/>
      <c r="I20" s="6"/>
      <c r="J20" s="6"/>
    </row>
    <row r="21" spans="1:10" ht="14.25">
      <c r="A21" s="83"/>
      <c r="B21" s="83"/>
      <c r="C21" s="83"/>
      <c r="D21" s="83"/>
      <c r="H21" s="6"/>
      <c r="I21" s="6"/>
      <c r="J21" s="6"/>
    </row>
    <row r="22" spans="1:10" ht="14.25">
      <c r="A22" s="83" t="s">
        <v>82</v>
      </c>
      <c r="B22" s="90">
        <v>7129.79083942</v>
      </c>
      <c r="C22" s="90">
        <v>7129.3065444</v>
      </c>
      <c r="D22" s="83">
        <v>0.4842950199999905</v>
      </c>
      <c r="H22" s="6"/>
      <c r="I22" s="6"/>
      <c r="J22" s="6"/>
    </row>
    <row r="23" spans="1:10" ht="14.25">
      <c r="A23" s="83" t="s">
        <v>83</v>
      </c>
      <c r="B23" s="90">
        <v>1094.12732089</v>
      </c>
      <c r="C23" s="90">
        <v>1104.05967334</v>
      </c>
      <c r="D23" s="85">
        <v>-9.932352450000053</v>
      </c>
      <c r="H23" s="6"/>
      <c r="I23" s="6"/>
      <c r="J23" s="6"/>
    </row>
    <row r="24" spans="1:10" ht="14.25">
      <c r="A24" s="83" t="s">
        <v>84</v>
      </c>
      <c r="B24" s="90">
        <v>8223.918160309999</v>
      </c>
      <c r="C24" s="90">
        <v>8233.36621774</v>
      </c>
      <c r="D24" s="83">
        <v>-9.448057430001427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4.2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>
      <c r="A3" s="73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26.25">
      <c r="A4" s="20" t="s">
        <v>1</v>
      </c>
      <c r="B4" s="21" t="s">
        <v>78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77</v>
      </c>
      <c r="B5" s="47" t="s">
        <v>79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96</v>
      </c>
      <c r="B6" s="47" t="s">
        <v>80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2019-07-04T17:38:48Z</dcterms:modified>
  <cp:category/>
  <cp:version/>
  <cp:contentType/>
  <cp:contentStatus/>
</cp:coreProperties>
</file>