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<sst xmlns="http://schemas.openxmlformats.org/spreadsheetml/2006/main" count="128" uniqueCount="104">
  <si>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</si>
  <si>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</si>
  <si>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</si>
  <si>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</si>
  <si>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</si>
  <si>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</si>
  <si>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</si>
  <si>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</si>
  <si>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</si>
  <si>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</si>
  <si>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</si>
  <si>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</si>
  <si>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</si>
  <si>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</si>
  <si>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</si>
  <si>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</si>
  <si>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</si>
  <si>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</si>
  <si>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</si>
  <si>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</si>
  <si>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</si>
  <si>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</si>
  <si>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</si>
  <si>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</si>
  <si>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</si>
  <si>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</si>
  <si>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</si>
  <si>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</si>
  <si>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</si>
  <si>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</si>
  <si>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</si>
  <si>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</si>
  <si>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</si>
  <si>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</si>
  <si>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</si>
  <si>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</si>
  <si>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</si>
  <si>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</si>
  <si>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</si>
  <si>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</si>
  <si>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</si>
  <si>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</si>
  <si>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</si>
  <si>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</si>
  <si>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</si>
  <si>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</si>
  <si>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</si>
  <si>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</si>
  <si>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</si>
  <si>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</si>
  <si>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</si>
  <si>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</si>
  <si>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</si>
  <si>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</si>
  <si>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</si>
  <si>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</si>
  <si>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</si>
  <si>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</si>
  <si>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</si>
  <si>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</si>
  <si>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</si>
  <si>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</si>
  <si>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</si>
  <si>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</si>
  <si>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</si>
  <si>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</si>
  <si>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</si>
  <si>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</si>
  <si>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</si>
  <si>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</si>
  <si>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</si>
  <si>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</si>
  <si>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</si>
  <si>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</si>
  <si>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</si>
  <si>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</si>
  <si>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</si>
  <si>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</si>
  <si>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</si>
  <si>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</si>
  <si>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</si>
  <si>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</si>
  <si>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</si>
  <si>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</si>
  <si>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</si>
  <si>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</si>
  <si>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</si>
  <si>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</si>
  <si>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</si>
  <si>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</si>
  <si>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</si>
  <si>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</si>
  <si>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</si>
  <si>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</si>
  <si>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</si>
  <si>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</si>
  <si>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</si>
  <si>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</si>
  <si>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</si>
  <si>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Productive Business Solutions Limited -*</t>
  </si>
  <si>
    <t>Emera Deposit Receipt</t>
  </si>
  <si>
    <t>Sagicor Financial Corporation Limited</t>
  </si>
  <si>
    <t>Goddard Enterprises Limited</t>
  </si>
  <si>
    <t>Thursday June 6,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</si>
</sst>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96</v>
      </c>
      <c r="L4" s="21" t="s">
        <v>97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43609</v>
      </c>
      <c r="C7" s="25"/>
      <c r="D7" s="26"/>
      <c r="E7" s="26"/>
      <c r="F7" s="26">
        <v>3.25</v>
      </c>
      <c r="G7" s="26">
        <v>3.25</v>
      </c>
      <c r="H7" s="26"/>
      <c r="I7" s="26"/>
      <c r="J7" s="26">
        <v>3.1</v>
      </c>
      <c r="K7" s="27"/>
      <c r="L7" s="27">
        <v>1000</v>
      </c>
    </row>
    <row r="8" spans="1:12" s="1" customFormat="1" ht="15.75">
      <c r="A8" s="23" t="s">
        <v>94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24964</v>
      </c>
      <c r="L8" s="30">
        <v>10218</v>
      </c>
    </row>
    <row r="9" spans="1:12" s="1" customFormat="1" ht="15.75">
      <c r="A9" s="23" t="s">
        <v>93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396</v>
      </c>
    </row>
    <row r="10" spans="1:12" s="1" customFormat="1" ht="15.75">
      <c r="A10" s="23" t="s">
        <v>55</v>
      </c>
      <c r="B10" s="24">
        <v>43600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0.59</v>
      </c>
      <c r="K10" s="27">
        <v>19850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95</v>
      </c>
      <c r="B14" s="24">
        <v>43615</v>
      </c>
      <c r="C14" s="25"/>
      <c r="D14" s="26"/>
      <c r="E14" s="26"/>
      <c r="F14" s="26">
        <v>4.6</v>
      </c>
      <c r="G14" s="26">
        <v>4.6</v>
      </c>
      <c r="H14" s="26"/>
      <c r="I14" s="26">
        <v>4.45</v>
      </c>
      <c r="J14" s="26">
        <v>4.68</v>
      </c>
      <c r="K14" s="27">
        <v>100</v>
      </c>
      <c r="L14" s="27">
        <v>2402</v>
      </c>
    </row>
    <row r="15" spans="1:12" s="1" customFormat="1" ht="15.75">
      <c r="A15" s="23" t="s">
        <v>24</v>
      </c>
      <c r="B15" s="24">
        <v>43612</v>
      </c>
      <c r="C15" s="32"/>
      <c r="D15" s="26"/>
      <c r="E15" s="26"/>
      <c r="F15" s="26">
        <v>2.8</v>
      </c>
      <c r="G15" s="26">
        <v>2.8</v>
      </c>
      <c r="H15" s="28"/>
      <c r="I15" s="26"/>
      <c r="J15" s="26">
        <v>2.86</v>
      </c>
      <c r="K15" s="27"/>
      <c r="L15" s="27">
        <v>5477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83</v>
      </c>
      <c r="B17" s="34">
        <v>43622</v>
      </c>
      <c r="C17" s="32">
        <v>3000</v>
      </c>
      <c r="D17" s="28">
        <v>0.21</v>
      </c>
      <c r="E17" s="28">
        <v>0.21</v>
      </c>
      <c r="F17" s="28">
        <v>0.2</v>
      </c>
      <c r="G17" s="28">
        <v>0.21</v>
      </c>
      <c r="H17" s="28">
        <f>G17-F17</f>
        <v>0.009999999999999981</v>
      </c>
      <c r="I17" s="28"/>
      <c r="J17" s="28">
        <v>0.22</v>
      </c>
      <c r="K17" s="35"/>
      <c r="L17" s="35">
        <v>5556</v>
      </c>
    </row>
    <row r="18" spans="1:12" s="1" customFormat="1" ht="15.75">
      <c r="A18" s="23" t="s">
        <v>91</v>
      </c>
      <c r="B18" s="24">
        <v>43621</v>
      </c>
      <c r="C18" s="32"/>
      <c r="D18" s="26"/>
      <c r="E18" s="26"/>
      <c r="F18" s="26">
        <v>0.54</v>
      </c>
      <c r="G18" s="26">
        <v>0.54</v>
      </c>
      <c r="H18" s="28"/>
      <c r="I18" s="26">
        <v>0.53</v>
      </c>
      <c r="J18" s="36">
        <v>0.54</v>
      </c>
      <c r="K18" s="27">
        <v>2120</v>
      </c>
      <c r="L18" s="27">
        <v>1190</v>
      </c>
    </row>
    <row r="19" spans="1:12" s="1" customFormat="1" ht="15.75">
      <c r="A19" s="23" t="s">
        <v>102</v>
      </c>
      <c r="B19" s="24">
        <v>43616</v>
      </c>
      <c r="C19" s="32"/>
      <c r="D19" s="26"/>
      <c r="E19" s="26"/>
      <c r="F19" s="26">
        <v>3.3</v>
      </c>
      <c r="G19" s="26">
        <v>3.3</v>
      </c>
      <c r="H19" s="26"/>
      <c r="I19" s="26"/>
      <c r="J19" s="26">
        <v>3.29</v>
      </c>
      <c r="K19" s="27"/>
      <c r="L19" s="27">
        <v>3500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98</v>
      </c>
      <c r="B21" s="24">
        <v>43622</v>
      </c>
      <c r="C21" s="32">
        <v>500</v>
      </c>
      <c r="D21" s="26">
        <v>3.4</v>
      </c>
      <c r="E21" s="26">
        <v>3.4</v>
      </c>
      <c r="F21" s="26">
        <v>3.41</v>
      </c>
      <c r="G21" s="26">
        <v>3.4</v>
      </c>
      <c r="H21" s="26">
        <f>G21-F21</f>
        <v>-0.010000000000000231</v>
      </c>
      <c r="I21" s="26">
        <v>3.4</v>
      </c>
      <c r="J21" s="26">
        <v>3.75</v>
      </c>
      <c r="K21" s="27">
        <v>2000</v>
      </c>
      <c r="L21" s="27">
        <v>3600</v>
      </c>
    </row>
    <row r="22" spans="1:12" s="1" customFormat="1" ht="15.75">
      <c r="A22" s="23" t="s">
        <v>84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0.48</v>
      </c>
      <c r="J22" s="26"/>
      <c r="K22" s="27">
        <v>28000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>
        <v>0</v>
      </c>
      <c r="J26" s="26">
        <v>5.84</v>
      </c>
      <c r="K26" s="27">
        <v>0</v>
      </c>
      <c r="L26" s="27">
        <v>7725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101</v>
      </c>
      <c r="B28" s="24">
        <v>43621</v>
      </c>
      <c r="C28" s="32"/>
      <c r="D28" s="26"/>
      <c r="E28" s="26"/>
      <c r="F28" s="26">
        <v>2.75</v>
      </c>
      <c r="G28" s="26">
        <v>2.75</v>
      </c>
      <c r="H28" s="26"/>
      <c r="I28" s="26">
        <v>2.65</v>
      </c>
      <c r="J28" s="26">
        <v>2.75</v>
      </c>
      <c r="K28" s="27">
        <v>10000</v>
      </c>
      <c r="L28" s="27">
        <v>3961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92</v>
      </c>
      <c r="B31" s="24">
        <v>43581</v>
      </c>
      <c r="C31" s="32"/>
      <c r="D31" s="26"/>
      <c r="E31" s="26"/>
      <c r="F31" s="26">
        <v>24</v>
      </c>
      <c r="G31" s="26">
        <v>24</v>
      </c>
      <c r="H31" s="26"/>
      <c r="I31" s="26">
        <v>24.5</v>
      </c>
      <c r="J31" s="26"/>
      <c r="K31" s="27">
        <v>700</v>
      </c>
      <c r="L31" s="27"/>
    </row>
    <row r="32" spans="1:12" s="1" customFormat="1" ht="15.75">
      <c r="A32" s="23" t="s">
        <v>100</v>
      </c>
      <c r="B32" s="24">
        <v>43593</v>
      </c>
      <c r="C32" s="32"/>
      <c r="D32" s="26"/>
      <c r="E32" s="26"/>
      <c r="F32" s="28">
        <v>19.27</v>
      </c>
      <c r="G32" s="28">
        <v>19.67</v>
      </c>
      <c r="H32" s="28">
        <f>G32-F32</f>
        <v>0.40000000000000213</v>
      </c>
      <c r="I32" s="26"/>
      <c r="J32" s="26"/>
      <c r="K32" s="27"/>
      <c r="L32" s="27"/>
    </row>
    <row r="33" spans="1:12" s="1" customFormat="1" ht="15.75">
      <c r="A33" s="37" t="s">
        <v>10</v>
      </c>
      <c r="B33" s="38"/>
      <c r="C33" s="39">
        <f>SUM(C6:C32)</f>
        <v>3500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82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3248.120834839132</v>
      </c>
      <c r="C2" s="16">
        <v>3500</v>
      </c>
      <c r="D2" s="17">
        <v>2330</v>
      </c>
      <c r="E2" s="16">
        <v>2</v>
      </c>
      <c r="F2" s="18">
        <f>B22</f>
        <v>7054.496625399999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815.3241726688307</v>
      </c>
      <c r="C4" s="16">
        <f>SUM(C2:C3)</f>
        <v>3500</v>
      </c>
      <c r="D4" s="17">
        <f>SUM(D2:D3)</f>
        <v>2330</v>
      </c>
      <c r="E4" s="16">
        <f>SUM(E2:E3)</f>
        <v>2</v>
      </c>
      <c r="F4" s="18">
        <f>B24</f>
        <v>8207.555904159999</v>
      </c>
      <c r="G4" s="5"/>
    </row>
    <row r="7" spans="1:10" ht="16.5">
      <c r="A7" s="71">
        <v>43622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43622</v>
      </c>
      <c r="C11" s="77">
        <v>43621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85</v>
      </c>
      <c r="B13" s="79">
        <v>3248.120834839132</v>
      </c>
      <c r="C13" s="79">
        <v>3247.6463274248626</v>
      </c>
      <c r="D13" s="80">
        <v>0.4745074142692829</v>
      </c>
      <c r="H13" s="6"/>
      <c r="I13" s="6"/>
      <c r="J13" s="6"/>
    </row>
    <row r="14" spans="1:10" ht="16.5">
      <c r="A14" s="78" t="s">
        <v>86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87</v>
      </c>
      <c r="B15" s="81">
        <v>815.3241726688307</v>
      </c>
      <c r="C15" s="79">
        <v>815.2217978079856</v>
      </c>
      <c r="D15" s="80">
        <v>0.10237486084508873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88</v>
      </c>
      <c r="B19" s="83" t="s">
        <v>89</v>
      </c>
      <c r="C19" s="76" t="s">
        <v>66</v>
      </c>
      <c r="D19" s="84" t="s">
        <v>90</v>
      </c>
      <c r="G19" s="4"/>
      <c r="H19" s="6"/>
      <c r="I19" s="6"/>
      <c r="J19" s="6"/>
    </row>
    <row r="20" spans="1:10" ht="16.5">
      <c r="A20" s="78"/>
      <c r="B20" s="77">
        <v>43622</v>
      </c>
      <c r="C20" s="77">
        <v>43621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85</v>
      </c>
      <c r="B22" s="85">
        <v>7054.496625399999</v>
      </c>
      <c r="C22" s="85">
        <v>7053.46605692</v>
      </c>
      <c r="D22" s="78">
        <v>1.0305684799996015</v>
      </c>
      <c r="H22" s="6"/>
      <c r="I22" s="6"/>
      <c r="J22" s="6"/>
    </row>
    <row r="23" spans="1:10" ht="16.5">
      <c r="A23" s="78" t="s">
        <v>86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87</v>
      </c>
      <c r="B24" s="85">
        <v>8207.555904159999</v>
      </c>
      <c r="C24" s="85">
        <v>8206.525335679999</v>
      </c>
      <c r="D24" s="78">
        <v>1.030568480000511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79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78</v>
      </c>
      <c r="B5" s="47" t="s">
        <v>80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99</v>
      </c>
      <c r="B6" s="47" t="s">
        <v>81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2019-06-06T17:44:21Z</dcterms:modified>
  <cp:category/>
  <cp:version/>
  <cp:contentType/>
  <cp:contentStatus/>
</cp:coreProperties>
</file>