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<sst xmlns="http://schemas.openxmlformats.org/spreadsheetml/2006/main" count="128" uniqueCount="104">
  <si>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</si>
  <si>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</si>
  <si>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</si>
  <si>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</si>
  <si>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</si>
  <si>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</si>
  <si>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</si>
  <si>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</si>
  <si>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</si>
  <si>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</si>
  <si>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</si>
  <si>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</si>
  <si>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</si>
  <si>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</si>
  <si>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</si>
  <si>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</si>
  <si>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</si>
  <si>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</si>
  <si>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</si>
  <si>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</si>
  <si>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</si>
  <si>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</si>
  <si>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</si>
  <si>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</si>
  <si>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</si>
  <si>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</si>
  <si>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</si>
  <si>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</si>
  <si>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</si>
  <si>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</si>
  <si>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</si>
  <si>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</si>
  <si>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</si>
  <si>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</si>
  <si>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</si>
  <si>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</si>
  <si>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</si>
  <si>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</si>
  <si>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</si>
  <si>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</si>
  <si>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</si>
  <si>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</si>
  <si>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</si>
  <si>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</si>
  <si>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</si>
  <si>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</si>
  <si>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</si>
  <si>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</si>
  <si>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</si>
  <si>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</si>
  <si>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</si>
  <si>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</si>
  <si>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</si>
  <si>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</si>
  <si>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</si>
  <si>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</si>
  <si>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</si>
  <si>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</si>
  <si>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</si>
  <si>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</si>
  <si>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</si>
  <si>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</si>
  <si>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</si>
  <si>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</si>
  <si>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</si>
  <si>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</si>
  <si>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</si>
  <si>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</si>
  <si>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</si>
  <si>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</si>
  <si>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</si>
  <si>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</si>
  <si>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</si>
  <si>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</si>
  <si>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</si>
  <si>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</si>
  <si>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</si>
  <si>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</si>
  <si>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</si>
  <si>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</si>
  <si>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</si>
  <si>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</si>
  <si>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</si>
  <si>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</si>
  <si>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</si>
  <si>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</si>
  <si>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</si>
  <si>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</si>
  <si>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</si>
  <si>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</si>
  <si>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</si>
  <si>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</si>
  <si>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</si>
  <si>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</si>
  <si>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</si>
  <si>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</si>
  <si>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</si>
  <si>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</si>
  <si>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</si>
  <si>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</si>
  <si>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</si>
  <si>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</si>
  <si>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</si>
  <si>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Wednesday June 19,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</si>
</sst>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95</v>
      </c>
      <c r="L4" s="21" t="s">
        <v>96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93</v>
      </c>
      <c r="B8" s="24">
        <v>43634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8506</v>
      </c>
      <c r="L8" s="30">
        <v>10218</v>
      </c>
    </row>
    <row r="9" spans="1:12" s="1" customFormat="1" ht="15.75">
      <c r="A9" s="23" t="s">
        <v>92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19750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94</v>
      </c>
      <c r="B14" s="24">
        <v>43635</v>
      </c>
      <c r="C14" s="25">
        <v>380</v>
      </c>
      <c r="D14" s="26">
        <v>4.6</v>
      </c>
      <c r="E14" s="26">
        <v>4.6</v>
      </c>
      <c r="F14" s="26">
        <v>4.6</v>
      </c>
      <c r="G14" s="26">
        <v>4.6</v>
      </c>
      <c r="H14" s="26">
        <f>G14-F14</f>
        <v>0</v>
      </c>
      <c r="I14" s="26">
        <v>4.45</v>
      </c>
      <c r="J14" s="26">
        <v>4.6</v>
      </c>
      <c r="K14" s="27">
        <v>100</v>
      </c>
      <c r="L14" s="27">
        <v>3120</v>
      </c>
    </row>
    <row r="15" spans="1:12" s="1" customFormat="1" ht="15.75">
      <c r="A15" s="23" t="s">
        <v>24</v>
      </c>
      <c r="B15" s="24">
        <v>43635</v>
      </c>
      <c r="C15" s="32">
        <v>44445</v>
      </c>
      <c r="D15" s="26">
        <v>2.9</v>
      </c>
      <c r="E15" s="26">
        <v>2.86</v>
      </c>
      <c r="F15" s="26">
        <v>2.9</v>
      </c>
      <c r="G15" s="26">
        <v>2.86</v>
      </c>
      <c r="H15" s="28">
        <f>G15-F15</f>
        <v>-0.040000000000000036</v>
      </c>
      <c r="I15" s="26"/>
      <c r="J15" s="26">
        <v>2.86</v>
      </c>
      <c r="K15" s="27"/>
      <c r="L15" s="27">
        <v>555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43622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90</v>
      </c>
      <c r="B18" s="24">
        <v>43635</v>
      </c>
      <c r="C18" s="32">
        <v>625</v>
      </c>
      <c r="D18" s="26">
        <v>0.55</v>
      </c>
      <c r="E18" s="26">
        <v>0.55</v>
      </c>
      <c r="F18" s="26">
        <v>0.55</v>
      </c>
      <c r="G18" s="26">
        <v>0.55</v>
      </c>
      <c r="H18" s="28">
        <f>G18-F18</f>
        <v>0</v>
      </c>
      <c r="I18" s="26">
        <v>0.54</v>
      </c>
      <c r="J18" s="36">
        <v>0.55</v>
      </c>
      <c r="K18" s="27">
        <v>274</v>
      </c>
      <c r="L18" s="27">
        <v>188000</v>
      </c>
    </row>
    <row r="19" spans="1:12" s="1" customFormat="1" ht="15.75">
      <c r="A19" s="23" t="s">
        <v>101</v>
      </c>
      <c r="B19" s="24">
        <v>43635</v>
      </c>
      <c r="C19" s="32">
        <v>3300</v>
      </c>
      <c r="D19" s="26">
        <v>3.26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>
        <v>3.25</v>
      </c>
      <c r="J19" s="26">
        <v>3.3</v>
      </c>
      <c r="K19" s="27">
        <v>18696</v>
      </c>
      <c r="L19" s="27">
        <v>45359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97</v>
      </c>
      <c r="B21" s="24">
        <v>43635</v>
      </c>
      <c r="C21" s="32">
        <v>294</v>
      </c>
      <c r="D21" s="26">
        <v>3.62</v>
      </c>
      <c r="E21" s="26">
        <v>3.62</v>
      </c>
      <c r="F21" s="26">
        <v>3.5</v>
      </c>
      <c r="G21" s="26">
        <v>3.62</v>
      </c>
      <c r="H21" s="26">
        <f>G21-F21</f>
        <v>0.1200000000000001</v>
      </c>
      <c r="I21" s="26">
        <v>3.62</v>
      </c>
      <c r="J21" s="26">
        <v>3.75</v>
      </c>
      <c r="K21" s="27">
        <v>706</v>
      </c>
      <c r="L21" s="27">
        <v>3600</v>
      </c>
    </row>
    <row r="22" spans="1:12" s="1" customFormat="1" ht="15.75">
      <c r="A22" s="23" t="s">
        <v>102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>
        <v>5.25</v>
      </c>
      <c r="J26" s="26">
        <v>5.5</v>
      </c>
      <c r="K26" s="27">
        <v>1500</v>
      </c>
      <c r="L26" s="27">
        <v>1500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43633</v>
      </c>
      <c r="C28" s="32"/>
      <c r="D28" s="26"/>
      <c r="E28" s="26"/>
      <c r="F28" s="26">
        <v>2.67</v>
      </c>
      <c r="G28" s="26">
        <v>2.67</v>
      </c>
      <c r="H28" s="26"/>
      <c r="I28" s="26">
        <v>2.65</v>
      </c>
      <c r="J28" s="26">
        <v>2.75</v>
      </c>
      <c r="K28" s="27">
        <v>529</v>
      </c>
      <c r="L28" s="27">
        <v>1432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91</v>
      </c>
      <c r="B31" s="24">
        <v>43635</v>
      </c>
      <c r="C31" s="32">
        <v>556</v>
      </c>
      <c r="D31" s="26">
        <v>24.5</v>
      </c>
      <c r="E31" s="26">
        <v>24.5</v>
      </c>
      <c r="F31" s="26">
        <v>24.5</v>
      </c>
      <c r="G31" s="26">
        <v>24.5</v>
      </c>
      <c r="H31" s="26">
        <f>G31-F31</f>
        <v>0</v>
      </c>
      <c r="I31" s="26">
        <v>24.5</v>
      </c>
      <c r="J31" s="26"/>
      <c r="K31" s="27">
        <v>556</v>
      </c>
      <c r="L31" s="27"/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19.68</v>
      </c>
      <c r="G32" s="28">
        <v>19.74</v>
      </c>
      <c r="H32" s="28">
        <f>G32-F32</f>
        <v>0.05999999999999872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49600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3279.75</v>
      </c>
      <c r="C2" s="16">
        <v>49600</v>
      </c>
      <c r="D2" s="17">
        <v>154642.93</v>
      </c>
      <c r="E2" s="16">
        <v>8</v>
      </c>
      <c r="F2" s="18">
        <f>B22</f>
        <v>7123.7940261700005</v>
      </c>
      <c r="G2" s="5"/>
    </row>
    <row r="3" spans="1:7" ht="15">
      <c r="A3" s="14" t="s">
        <v>62</v>
      </c>
      <c r="B3" s="15">
        <f>B14</f>
        <v>1708.16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822.14</v>
      </c>
      <c r="C4" s="16">
        <f>SUM(C2:C3)</f>
        <v>49600</v>
      </c>
      <c r="D4" s="17">
        <f>SUM(D2:D3)</f>
        <v>154642.93</v>
      </c>
      <c r="E4" s="16">
        <f>SUM(E2:E3)</f>
        <v>8</v>
      </c>
      <c r="F4" s="18">
        <f>B24</f>
        <v>8276.85330493</v>
      </c>
      <c r="G4" s="5"/>
    </row>
    <row r="7" spans="1:10" ht="16.5">
      <c r="A7" s="71">
        <v>43635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43635</v>
      </c>
      <c r="C11" s="77">
        <v>43634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84</v>
      </c>
      <c r="B13" s="79">
        <v>3279.75</v>
      </c>
      <c r="C13" s="79">
        <v>3306.7785093995362</v>
      </c>
      <c r="D13" s="80">
        <v>-27.028509399536233</v>
      </c>
      <c r="H13" s="6"/>
      <c r="I13" s="6"/>
      <c r="J13" s="6"/>
    </row>
    <row r="14" spans="1:10" ht="16.5">
      <c r="A14" s="78" t="s">
        <v>85</v>
      </c>
      <c r="B14" s="81">
        <v>1708.16</v>
      </c>
      <c r="C14" s="79">
        <v>1708.13</v>
      </c>
      <c r="D14" s="80">
        <v>0.029999999999972715</v>
      </c>
      <c r="H14" s="6"/>
      <c r="I14" s="6"/>
      <c r="J14" s="6"/>
    </row>
    <row r="15" spans="1:10" ht="16.5">
      <c r="A15" s="78" t="s">
        <v>86</v>
      </c>
      <c r="B15" s="81">
        <v>822.14</v>
      </c>
      <c r="C15" s="79">
        <v>827.9759459739082</v>
      </c>
      <c r="D15" s="80">
        <v>-5.835945973908224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87</v>
      </c>
      <c r="B19" s="83" t="s">
        <v>88</v>
      </c>
      <c r="C19" s="76" t="s">
        <v>66</v>
      </c>
      <c r="D19" s="84" t="s">
        <v>89</v>
      </c>
      <c r="G19" s="4"/>
      <c r="H19" s="6"/>
      <c r="I19" s="6"/>
      <c r="J19" s="6"/>
    </row>
    <row r="20" spans="1:10" ht="16.5">
      <c r="A20" s="78"/>
      <c r="B20" s="77">
        <v>43635</v>
      </c>
      <c r="C20" s="77">
        <v>43634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84</v>
      </c>
      <c r="B22" s="85">
        <v>7123.7940261700005</v>
      </c>
      <c r="C22" s="85">
        <v>7182.0241266699995</v>
      </c>
      <c r="D22" s="78">
        <v>-58.230100499999025</v>
      </c>
      <c r="H22" s="6"/>
      <c r="I22" s="6"/>
      <c r="J22" s="6"/>
    </row>
    <row r="23" spans="1:10" ht="16.5">
      <c r="A23" s="78" t="s">
        <v>85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86</v>
      </c>
      <c r="B24" s="85">
        <v>8276.85330493</v>
      </c>
      <c r="C24" s="85">
        <v>8335.08340543</v>
      </c>
      <c r="D24" s="78">
        <v>-58.230100499999025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98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2019-06-19T17:32:55Z</dcterms:modified>
  <cp:category/>
  <cp:version/>
  <cp:contentType/>
  <cp:contentStatus/>
</cp:coreProperties>
</file>