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<sst xmlns="http://schemas.openxmlformats.org/spreadsheetml/2006/main" count="128" uniqueCount="105">
  <si>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</si>
  <si>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</si>
  <si>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</si>
  <si>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</si>
  <si>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</si>
  <si>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</si>
  <si>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</si>
  <si>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</si>
  <si>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</si>
  <si>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</si>
  <si>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</si>
  <si>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</si>
  <si>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</si>
  <si>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</si>
  <si>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</si>
  <si>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</si>
  <si>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</si>
  <si>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</si>
  <si>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</si>
  <si>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</si>
  <si>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</si>
  <si>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</si>
  <si>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</si>
  <si>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</si>
  <si>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</si>
  <si>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</si>
  <si>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</si>
  <si>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</si>
  <si>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</si>
  <si>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</si>
  <si>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</si>
  <si>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</si>
  <si>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</si>
  <si>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</si>
  <si>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</si>
  <si>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</si>
  <si>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</si>
  <si>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</si>
  <si>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</si>
  <si>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</si>
  <si>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</si>
  <si>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</si>
  <si>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</si>
  <si>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</si>
  <si>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</si>
  <si>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</si>
  <si>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</si>
  <si>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</si>
  <si>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</si>
  <si>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</si>
  <si>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</si>
  <si>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</si>
  <si>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</si>
  <si>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</si>
  <si>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</si>
  <si>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</si>
  <si>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</si>
  <si>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</si>
  <si>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</si>
  <si>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</si>
  <si>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</si>
  <si>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</si>
  <si>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</si>
  <si>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</si>
  <si>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</si>
  <si>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</si>
  <si>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</si>
  <si>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</si>
  <si>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</si>
  <si>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</si>
  <si>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</si>
  <si>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</si>
  <si>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</si>
  <si>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</si>
  <si>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</si>
  <si>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</si>
  <si>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</si>
  <si>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</si>
  <si>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</si>
  <si>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</si>
  <si>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</si>
  <si>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</si>
  <si>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</si>
  <si>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</si>
  <si>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</si>
  <si>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JMMB Group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</si>
  <si>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</si>
  <si>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</si>
  <si>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</si>
  <si>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</si>
  <si>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</si>
  <si>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</si>
  <si>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</si>
  <si>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</si>
  <si>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</si>
  <si>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</si>
  <si>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</si>
  <si>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</si>
  <si>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</si>
  <si>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One Caribbean Media Limited -*</t>
  </si>
  <si>
    <t>Sagicor Financial Corporation Limited -*</t>
  </si>
  <si>
    <t>Goddard Enterprises Limited -*</t>
  </si>
  <si>
    <t>Insurance Corporation of Barbados Limited</t>
  </si>
  <si>
    <t>Emera Deposit Receipt -*</t>
  </si>
  <si>
    <t>Thursday May 2,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</si>
</sst>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97</v>
      </c>
      <c r="L4" s="21" t="s">
        <v>98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43552</v>
      </c>
      <c r="C6" s="25"/>
      <c r="D6" s="26"/>
      <c r="E6" s="26"/>
      <c r="F6" s="26">
        <v>0.15</v>
      </c>
      <c r="G6" s="26">
        <v>0.15</v>
      </c>
      <c r="H6" s="26"/>
      <c r="I6" s="26">
        <v>0.02</v>
      </c>
      <c r="J6" s="26">
        <v>0.15</v>
      </c>
      <c r="K6" s="27">
        <v>13430</v>
      </c>
      <c r="L6" s="27">
        <v>1000</v>
      </c>
    </row>
    <row r="7" spans="1:12" s="1" customFormat="1" ht="15.75">
      <c r="A7" s="23" t="s">
        <v>17</v>
      </c>
      <c r="B7" s="24">
        <v>43532</v>
      </c>
      <c r="C7" s="25"/>
      <c r="D7" s="26"/>
      <c r="E7" s="26"/>
      <c r="F7" s="26">
        <v>3.1</v>
      </c>
      <c r="G7" s="26">
        <v>3.1</v>
      </c>
      <c r="H7" s="26"/>
      <c r="I7" s="26"/>
      <c r="J7" s="26"/>
      <c r="K7" s="27"/>
      <c r="L7" s="27"/>
    </row>
    <row r="8" spans="1:12" s="1" customFormat="1" ht="15.75">
      <c r="A8" s="23" t="s">
        <v>95</v>
      </c>
      <c r="B8" s="24">
        <v>43580</v>
      </c>
      <c r="C8" s="25"/>
      <c r="D8" s="26"/>
      <c r="E8" s="26"/>
      <c r="F8" s="26">
        <v>4.85</v>
      </c>
      <c r="G8" s="26">
        <v>4.85</v>
      </c>
      <c r="H8" s="26"/>
      <c r="I8" s="29">
        <v>4.85</v>
      </c>
      <c r="J8" s="29">
        <v>7.1</v>
      </c>
      <c r="K8" s="30">
        <v>24964</v>
      </c>
      <c r="L8" s="27">
        <v>10218</v>
      </c>
    </row>
    <row r="9" spans="1:12" s="1" customFormat="1" ht="15.75">
      <c r="A9" s="23" t="s">
        <v>94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6"/>
      <c r="J9" s="26">
        <v>3.5</v>
      </c>
      <c r="K9" s="27"/>
      <c r="L9" s="30">
        <v>396</v>
      </c>
    </row>
    <row r="10" spans="1:12" s="1" customFormat="1" ht="15.75">
      <c r="A10" s="23" t="s">
        <v>55</v>
      </c>
      <c r="B10" s="24">
        <v>43559</v>
      </c>
      <c r="C10" s="25"/>
      <c r="D10" s="26"/>
      <c r="E10" s="26"/>
      <c r="F10" s="26">
        <v>0.3</v>
      </c>
      <c r="G10" s="26">
        <v>0.3</v>
      </c>
      <c r="H10" s="26"/>
      <c r="I10" s="26">
        <v>0.4</v>
      </c>
      <c r="J10" s="26">
        <v>0.59</v>
      </c>
      <c r="K10" s="27">
        <v>12250</v>
      </c>
      <c r="L10" s="27">
        <v>3425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76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96</v>
      </c>
      <c r="B14" s="24">
        <v>43579</v>
      </c>
      <c r="C14" s="25"/>
      <c r="D14" s="26"/>
      <c r="E14" s="26"/>
      <c r="F14" s="26">
        <v>4.35</v>
      </c>
      <c r="G14" s="26">
        <v>4.35</v>
      </c>
      <c r="H14" s="26"/>
      <c r="I14" s="26">
        <v>4.35</v>
      </c>
      <c r="J14" s="26">
        <v>4.5</v>
      </c>
      <c r="K14" s="27">
        <v>10000</v>
      </c>
      <c r="L14" s="27">
        <v>7668</v>
      </c>
    </row>
    <row r="15" spans="1:12" s="1" customFormat="1" ht="15.75">
      <c r="A15" s="23" t="s">
        <v>24</v>
      </c>
      <c r="B15" s="24">
        <v>43564</v>
      </c>
      <c r="C15" s="32"/>
      <c r="D15" s="26"/>
      <c r="E15" s="26"/>
      <c r="F15" s="26">
        <v>2.85</v>
      </c>
      <c r="G15" s="26">
        <v>2.85</v>
      </c>
      <c r="H15" s="28"/>
      <c r="I15" s="26"/>
      <c r="J15" s="26">
        <v>2.8</v>
      </c>
      <c r="K15" s="27"/>
      <c r="L15" s="27">
        <v>2250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84</v>
      </c>
      <c r="B17" s="34">
        <v>43585</v>
      </c>
      <c r="C17" s="32"/>
      <c r="D17" s="28"/>
      <c r="E17" s="28"/>
      <c r="F17" s="28">
        <v>0.19</v>
      </c>
      <c r="G17" s="28">
        <v>0.19</v>
      </c>
      <c r="H17" s="28"/>
      <c r="I17" s="28"/>
      <c r="J17" s="28">
        <v>0.22</v>
      </c>
      <c r="K17" s="35"/>
      <c r="L17" s="35">
        <v>5556</v>
      </c>
    </row>
    <row r="18" spans="1:12" s="1" customFormat="1" ht="15.75">
      <c r="A18" s="23" t="s">
        <v>92</v>
      </c>
      <c r="B18" s="24">
        <v>43567.457280092596</v>
      </c>
      <c r="C18" s="32"/>
      <c r="D18" s="26"/>
      <c r="E18" s="26"/>
      <c r="F18" s="26">
        <v>0.55</v>
      </c>
      <c r="G18" s="26">
        <v>0.55</v>
      </c>
      <c r="H18" s="28"/>
      <c r="I18" s="26"/>
      <c r="J18" s="36">
        <v>0.55</v>
      </c>
      <c r="K18" s="27"/>
      <c r="L18" s="27">
        <v>168624</v>
      </c>
    </row>
    <row r="19" spans="1:12" s="1" customFormat="1" ht="15.75">
      <c r="A19" s="23" t="s">
        <v>101</v>
      </c>
      <c r="B19" s="24">
        <v>43581</v>
      </c>
      <c r="C19" s="32"/>
      <c r="D19" s="26"/>
      <c r="E19" s="26"/>
      <c r="F19" s="26">
        <v>3.26</v>
      </c>
      <c r="G19" s="26">
        <v>3.26</v>
      </c>
      <c r="H19" s="26"/>
      <c r="I19" s="26">
        <v>3.25</v>
      </c>
      <c r="J19" s="26">
        <v>3.3</v>
      </c>
      <c r="K19" s="27">
        <v>2853</v>
      </c>
      <c r="L19" s="27">
        <v>7500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102</v>
      </c>
      <c r="B21" s="24">
        <v>43581.457280092596</v>
      </c>
      <c r="C21" s="32"/>
      <c r="D21" s="26"/>
      <c r="E21" s="26"/>
      <c r="F21" s="26">
        <v>3.4</v>
      </c>
      <c r="G21" s="26">
        <v>3.4</v>
      </c>
      <c r="H21" s="26"/>
      <c r="I21" s="26"/>
      <c r="J21" s="26">
        <v>3.4</v>
      </c>
      <c r="K21" s="27"/>
      <c r="L21" s="27">
        <v>770</v>
      </c>
    </row>
    <row r="22" spans="1:12" s="1" customFormat="1" ht="15.75">
      <c r="A22" s="23" t="s">
        <v>85</v>
      </c>
      <c r="B22" s="24">
        <v>43535</v>
      </c>
      <c r="C22" s="32"/>
      <c r="D22" s="26"/>
      <c r="E22" s="26"/>
      <c r="F22" s="26">
        <v>0.47</v>
      </c>
      <c r="G22" s="26">
        <v>0.47</v>
      </c>
      <c r="H22" s="26"/>
      <c r="I22" s="26">
        <v>0.47</v>
      </c>
      <c r="J22" s="26"/>
      <c r="K22" s="27">
        <v>2500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99</v>
      </c>
      <c r="B26" s="24">
        <v>43564</v>
      </c>
      <c r="C26" s="32"/>
      <c r="D26" s="26"/>
      <c r="E26" s="26"/>
      <c r="F26" s="26">
        <v>5.84</v>
      </c>
      <c r="G26" s="26">
        <v>5.84</v>
      </c>
      <c r="H26" s="28"/>
      <c r="I26" s="26"/>
      <c r="J26" s="26">
        <v>5.85</v>
      </c>
      <c r="K26" s="27"/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100</v>
      </c>
      <c r="B28" s="24">
        <v>43585</v>
      </c>
      <c r="C28" s="32"/>
      <c r="D28" s="26"/>
      <c r="E28" s="26"/>
      <c r="F28" s="26">
        <v>2.41</v>
      </c>
      <c r="G28" s="26">
        <v>2.41</v>
      </c>
      <c r="H28" s="26"/>
      <c r="I28" s="26">
        <v>2.41</v>
      </c>
      <c r="J28" s="26">
        <v>2.43</v>
      </c>
      <c r="K28" s="27">
        <v>3796</v>
      </c>
      <c r="L28" s="27">
        <v>604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93</v>
      </c>
      <c r="B31" s="24">
        <v>43581</v>
      </c>
      <c r="C31" s="32"/>
      <c r="D31" s="26"/>
      <c r="E31" s="26"/>
      <c r="F31" s="26">
        <v>24</v>
      </c>
      <c r="G31" s="26">
        <v>24</v>
      </c>
      <c r="H31" s="26"/>
      <c r="I31" s="26">
        <v>24</v>
      </c>
      <c r="J31" s="26"/>
      <c r="K31" s="27">
        <v>12</v>
      </c>
      <c r="L31" s="27"/>
    </row>
    <row r="32" spans="1:12" s="1" customFormat="1" ht="15.75">
      <c r="A32" s="23" t="s">
        <v>103</v>
      </c>
      <c r="B32" s="24"/>
      <c r="C32" s="32"/>
      <c r="D32" s="26"/>
      <c r="E32" s="26"/>
      <c r="F32" s="28">
        <v>18.45</v>
      </c>
      <c r="G32" s="28">
        <v>18.43</v>
      </c>
      <c r="H32" s="28">
        <f>G32-F32</f>
        <v>-0.019999999999999574</v>
      </c>
      <c r="I32" s="26">
        <v>20</v>
      </c>
      <c r="J32" s="26"/>
      <c r="K32" s="27">
        <v>50</v>
      </c>
      <c r="L32" s="27"/>
    </row>
    <row r="33" spans="1:12" s="1" customFormat="1" ht="15.75">
      <c r="A33" s="37" t="s">
        <v>10</v>
      </c>
      <c r="B33" s="38"/>
      <c r="C33" s="39">
        <f>SUM(C6:C32)</f>
        <v>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2.75" customHeight="1" hidden="1">
      <c r="A43" s="33" t="s">
        <v>83</v>
      </c>
      <c r="B43" s="34"/>
      <c r="C43" s="32"/>
      <c r="D43" s="54"/>
      <c r="E43" s="54"/>
      <c r="F43" s="54"/>
      <c r="G43" s="54"/>
      <c r="H43" s="54"/>
      <c r="I43" s="28"/>
      <c r="J43" s="28">
        <v>98</v>
      </c>
      <c r="K43" s="32"/>
      <c r="L43" s="32">
        <v>220000</v>
      </c>
    </row>
    <row r="44" spans="1:12" s="3" customFormat="1" ht="12.75" customHeight="1" hidden="1">
      <c r="A44" s="3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 hidden="1">
      <c r="A45" s="33"/>
      <c r="B45" s="34"/>
      <c r="C45" s="32"/>
      <c r="D45" s="54"/>
      <c r="E45" s="54"/>
      <c r="F45" s="54"/>
      <c r="G45" s="54"/>
      <c r="H45" s="54"/>
      <c r="I45" s="28"/>
      <c r="J45" s="28"/>
      <c r="K45" s="32"/>
      <c r="L45" s="32"/>
    </row>
    <row r="46" spans="1:12" s="3" customFormat="1" ht="12.75" customHeight="1" hidden="1">
      <c r="A46" s="33"/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3231.4676199837086</v>
      </c>
      <c r="C2" s="16">
        <v>0</v>
      </c>
      <c r="D2" s="17">
        <v>0</v>
      </c>
      <c r="E2" s="16">
        <v>0</v>
      </c>
      <c r="F2" s="18">
        <f>B22</f>
        <v>7018.32800547</v>
      </c>
      <c r="G2" s="5"/>
    </row>
    <row r="3" spans="1:7" ht="15">
      <c r="A3" s="14" t="s">
        <v>62</v>
      </c>
      <c r="B3" s="15">
        <f>B14</f>
        <v>1708.1326992853328</v>
      </c>
      <c r="C3" s="16">
        <v>0</v>
      </c>
      <c r="D3" s="17">
        <v>0</v>
      </c>
      <c r="E3" s="16">
        <v>0</v>
      </c>
      <c r="F3" s="18">
        <f>B23</f>
        <v>1153.05927876</v>
      </c>
      <c r="G3" s="5"/>
    </row>
    <row r="4" spans="1:7" ht="15">
      <c r="A4" s="14" t="s">
        <v>63</v>
      </c>
      <c r="B4" s="15">
        <f>B15</f>
        <v>811.7312455570977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8171.387284230001</v>
      </c>
      <c r="G4" s="5"/>
    </row>
    <row r="7" spans="1:10" ht="16.5">
      <c r="A7" s="71">
        <v>43587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43587</v>
      </c>
      <c r="C11" s="77">
        <v>43585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86</v>
      </c>
      <c r="B13" s="79">
        <v>3231.4676199837086</v>
      </c>
      <c r="C13" s="79">
        <v>3231.487891370736</v>
      </c>
      <c r="D13" s="80">
        <v>-0.02027138702760567</v>
      </c>
      <c r="H13" s="6"/>
      <c r="I13" s="6"/>
      <c r="J13" s="6"/>
    </row>
    <row r="14" spans="1:10" ht="16.5">
      <c r="A14" s="78" t="s">
        <v>87</v>
      </c>
      <c r="B14" s="81">
        <v>1708.1326992853328</v>
      </c>
      <c r="C14" s="79">
        <v>1708.1326992853328</v>
      </c>
      <c r="D14" s="80">
        <v>0</v>
      </c>
      <c r="H14" s="6"/>
      <c r="I14" s="6"/>
      <c r="J14" s="6"/>
    </row>
    <row r="15" spans="1:10" ht="16.5">
      <c r="A15" s="78" t="s">
        <v>88</v>
      </c>
      <c r="B15" s="81">
        <v>811.7312455570977</v>
      </c>
      <c r="C15" s="79">
        <v>811.735619103988</v>
      </c>
      <c r="D15" s="80">
        <v>-0.004373546890292346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89</v>
      </c>
      <c r="B19" s="83" t="s">
        <v>90</v>
      </c>
      <c r="C19" s="76" t="s">
        <v>66</v>
      </c>
      <c r="D19" s="84" t="s">
        <v>91</v>
      </c>
      <c r="G19" s="4"/>
      <c r="H19" s="6"/>
      <c r="I19" s="6"/>
      <c r="J19" s="6"/>
    </row>
    <row r="20" spans="1:10" ht="16.5">
      <c r="A20" s="78"/>
      <c r="B20" s="77">
        <v>43587</v>
      </c>
      <c r="C20" s="77">
        <v>43585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86</v>
      </c>
      <c r="B22" s="85">
        <v>7018.32800547</v>
      </c>
      <c r="C22" s="85">
        <v>7018.37203229</v>
      </c>
      <c r="D22" s="78">
        <v>-0.044026819999999134</v>
      </c>
      <c r="H22" s="6"/>
      <c r="I22" s="6"/>
      <c r="J22" s="6"/>
    </row>
    <row r="23" spans="1:10" ht="16.5">
      <c r="A23" s="78" t="s">
        <v>87</v>
      </c>
      <c r="B23" s="85">
        <v>1153.05927876</v>
      </c>
      <c r="C23" s="85">
        <v>1153.05927876</v>
      </c>
      <c r="D23" s="80">
        <v>0</v>
      </c>
      <c r="H23" s="6"/>
      <c r="I23" s="6"/>
      <c r="J23" s="6"/>
    </row>
    <row r="24" spans="1:10" ht="16.5">
      <c r="A24" s="78" t="s">
        <v>88</v>
      </c>
      <c r="B24" s="85">
        <v>8171.387284230001</v>
      </c>
      <c r="C24" s="85">
        <v>8171.43131105</v>
      </c>
      <c r="D24" s="78">
        <v>-0.04402681999908964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80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79</v>
      </c>
      <c r="B5" s="47" t="s">
        <v>81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77</v>
      </c>
      <c r="B6" s="47" t="s">
        <v>82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2019-05-02T17:33:46Z</dcterms:modified>
  <cp:category/>
  <cp:version/>
  <cp:contentType/>
  <cp:contentStatus/>
</cp:coreProperties>
</file>