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<sst xmlns="http://schemas.openxmlformats.org/spreadsheetml/2006/main" count="133" uniqueCount="104">
  <si>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</si>
  <si>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</si>
  <si>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</si>
  <si>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</si>
  <si>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</si>
  <si>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</si>
  <si>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</si>
  <si>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</si>
  <si>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</si>
  <si>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</si>
  <si>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</si>
  <si>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</si>
  <si>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</si>
  <si>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</si>
  <si>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</si>
  <si>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</si>
  <si>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</si>
  <si>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</si>
  <si>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</si>
  <si>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</si>
  <si>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</si>
  <si>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</si>
  <si>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</si>
  <si>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</si>
  <si>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</si>
  <si>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</si>
  <si>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</si>
  <si>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</si>
  <si>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</si>
  <si>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</si>
  <si>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</si>
  <si>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</si>
  <si>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</si>
  <si>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</si>
  <si>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</si>
  <si>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</si>
  <si>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</si>
  <si>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</si>
  <si>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</si>
  <si>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</si>
  <si>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</si>
  <si>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</si>
  <si>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</si>
  <si>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</si>
  <si>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</si>
  <si>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</si>
  <si>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</si>
  <si>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</si>
  <si>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</si>
  <si>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</si>
  <si>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</si>
  <si>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</si>
  <si>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</si>
  <si>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</si>
  <si>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</si>
  <si>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</si>
  <si>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</si>
  <si>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</si>
  <si>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</si>
  <si>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</si>
  <si>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</si>
  <si>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</si>
  <si>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</si>
  <si>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</si>
  <si>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</si>
  <si>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</si>
  <si>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</si>
  <si>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</si>
  <si>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</si>
  <si>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</si>
  <si>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</si>
  <si>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</si>
  <si>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</si>
  <si>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</si>
  <si>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</si>
  <si>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</si>
  <si>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</si>
  <si>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</si>
  <si>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</si>
  <si>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</si>
  <si>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</si>
  <si>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</si>
  <si>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</si>
  <si>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</si>
  <si>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</si>
  <si>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</si>
  <si>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</si>
  <si>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</si>
  <si>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</si>
  <si>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</si>
  <si>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</si>
  <si>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</si>
  <si>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</si>
  <si>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</si>
  <si>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</si>
  <si>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</si>
  <si>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</si>
  <si>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</si>
  <si>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</si>
  <si>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</si>
  <si>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</si>
  <si>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March 6, 2019</t>
  </si>
  <si>
    <t>Thursday March 7, 2019</t>
  </si>
  <si>
    <t>March 7,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</si>
</sst>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7">
        <v>13430</v>
      </c>
      <c r="L6" s="7">
        <v>1000</v>
      </c>
    </row>
    <row r="7" spans="1:12" s="9" customFormat="1" ht="15">
      <c r="A7" s="5" t="s">
        <v>17</v>
      </c>
      <c r="B7" s="6">
        <v>43508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2268</v>
      </c>
    </row>
    <row r="8" spans="1:12" s="9" customFormat="1" ht="15">
      <c r="A8" s="5" t="s">
        <v>97</v>
      </c>
      <c r="B8" s="6">
        <v>43509</v>
      </c>
      <c r="C8" s="7"/>
      <c r="D8" s="8"/>
      <c r="E8" s="8"/>
      <c r="F8" s="8">
        <v>7.1</v>
      </c>
      <c r="G8" s="8">
        <v>7.1</v>
      </c>
      <c r="H8" s="46"/>
      <c r="I8" s="8">
        <v>4.85</v>
      </c>
      <c r="J8" s="8">
        <v>7.1</v>
      </c>
      <c r="K8" s="7">
        <v>34620</v>
      </c>
      <c r="L8" s="7">
        <v>9742</v>
      </c>
    </row>
    <row r="9" spans="1:12" s="9" customFormat="1" ht="15">
      <c r="A9" s="5" t="s">
        <v>96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7">
        <v>10</v>
      </c>
      <c r="L9" s="7"/>
    </row>
    <row r="10" spans="1:12" s="9" customFormat="1" ht="15">
      <c r="A10" s="5" t="s">
        <v>55</v>
      </c>
      <c r="B10" s="6">
        <v>43502</v>
      </c>
      <c r="C10" s="7"/>
      <c r="D10" s="8"/>
      <c r="E10" s="8"/>
      <c r="F10" s="8">
        <v>0.37</v>
      </c>
      <c r="G10" s="8">
        <v>0.37</v>
      </c>
      <c r="H10" s="8"/>
      <c r="I10" s="8">
        <v>0.3</v>
      </c>
      <c r="J10" s="8">
        <v>0.59</v>
      </c>
      <c r="K10" s="7">
        <v>27400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100</v>
      </c>
      <c r="B14" s="6">
        <v>43531</v>
      </c>
      <c r="C14" s="7">
        <v>30</v>
      </c>
      <c r="D14" s="8">
        <v>4.6</v>
      </c>
      <c r="E14" s="8">
        <v>4.6</v>
      </c>
      <c r="F14" s="8">
        <v>4.6</v>
      </c>
      <c r="G14" s="8">
        <v>4.6</v>
      </c>
      <c r="H14" s="46">
        <f>G14-F14</f>
        <v>0</v>
      </c>
      <c r="I14" s="8">
        <v>4.3</v>
      </c>
      <c r="J14" s="8">
        <v>4.6</v>
      </c>
      <c r="K14" s="7">
        <v>2500</v>
      </c>
      <c r="L14" s="7">
        <v>24737</v>
      </c>
    </row>
    <row r="15" spans="1:12" s="9" customFormat="1" ht="15">
      <c r="A15" s="5" t="s">
        <v>24</v>
      </c>
      <c r="B15" s="6">
        <v>43531</v>
      </c>
      <c r="C15" s="61">
        <v>250</v>
      </c>
      <c r="D15" s="8">
        <v>2.95</v>
      </c>
      <c r="E15" s="8">
        <v>2.95</v>
      </c>
      <c r="F15" s="8">
        <v>3.09</v>
      </c>
      <c r="G15" s="8">
        <v>2.95</v>
      </c>
      <c r="H15" s="46">
        <f>G15-F15</f>
        <v>-0.13999999999999968</v>
      </c>
      <c r="I15" s="8">
        <v>2.86</v>
      </c>
      <c r="J15" s="8">
        <v>2.95</v>
      </c>
      <c r="K15" s="7">
        <v>49</v>
      </c>
      <c r="L15" s="7">
        <v>3394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61"/>
      <c r="L17" s="61">
        <v>39358</v>
      </c>
    </row>
    <row r="18" spans="1:12" s="9" customFormat="1" ht="15">
      <c r="A18" s="5" t="s">
        <v>94</v>
      </c>
      <c r="B18" s="6">
        <v>43525</v>
      </c>
      <c r="C18" s="61"/>
      <c r="D18" s="8"/>
      <c r="E18" s="8"/>
      <c r="F18" s="8">
        <v>0.55</v>
      </c>
      <c r="G18" s="8">
        <v>0.55</v>
      </c>
      <c r="H18" s="46"/>
      <c r="I18" s="8">
        <v>0.56</v>
      </c>
      <c r="J18" s="66">
        <v>0.6</v>
      </c>
      <c r="K18" s="7">
        <v>2600</v>
      </c>
      <c r="L18" s="7">
        <v>7556</v>
      </c>
    </row>
    <row r="19" spans="1:12" s="9" customFormat="1" ht="15">
      <c r="A19" s="5" t="s">
        <v>99</v>
      </c>
      <c r="B19" s="6">
        <v>43531</v>
      </c>
      <c r="C19" s="61">
        <v>500</v>
      </c>
      <c r="D19" s="8">
        <v>3.34</v>
      </c>
      <c r="E19" s="8">
        <v>3.34</v>
      </c>
      <c r="F19" s="8">
        <v>3.34</v>
      </c>
      <c r="G19" s="8">
        <v>3.34</v>
      </c>
      <c r="H19" s="46">
        <f>G19-F19</f>
        <v>0</v>
      </c>
      <c r="I19" s="8">
        <v>3.01</v>
      </c>
      <c r="J19" s="8">
        <v>3.34</v>
      </c>
      <c r="K19" s="7">
        <v>20268</v>
      </c>
      <c r="L19" s="7">
        <v>2233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87</v>
      </c>
      <c r="B21" s="6">
        <v>43529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3.41</v>
      </c>
      <c r="K21" s="7"/>
      <c r="L21" s="7">
        <v>1578</v>
      </c>
    </row>
    <row r="22" spans="1:12" s="9" customFormat="1" ht="15">
      <c r="A22" s="5" t="s">
        <v>86</v>
      </c>
      <c r="B22" s="6">
        <v>43515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7">
        <v>3900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5.9</v>
      </c>
      <c r="K26" s="7"/>
      <c r="L26" s="7">
        <v>2000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85</v>
      </c>
      <c r="B28" s="6">
        <v>43531</v>
      </c>
      <c r="C28" s="61">
        <v>38036</v>
      </c>
      <c r="D28" s="8">
        <v>2.65</v>
      </c>
      <c r="E28" s="8">
        <v>2.65</v>
      </c>
      <c r="F28" s="8">
        <v>2.9</v>
      </c>
      <c r="G28" s="8">
        <v>2.65</v>
      </c>
      <c r="H28" s="46">
        <f>G28-F28</f>
        <v>-0.25</v>
      </c>
      <c r="I28" s="8">
        <v>2.65</v>
      </c>
      <c r="J28" s="8">
        <v>2.9</v>
      </c>
      <c r="K28" s="7">
        <v>61964</v>
      </c>
      <c r="L28" s="7">
        <v>78179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43530</v>
      </c>
      <c r="C31" s="61"/>
      <c r="D31" s="8"/>
      <c r="E31" s="8"/>
      <c r="F31" s="8">
        <v>24</v>
      </c>
      <c r="G31" s="8">
        <v>24</v>
      </c>
      <c r="H31" s="8"/>
      <c r="I31" s="8">
        <v>24</v>
      </c>
      <c r="J31" s="8"/>
      <c r="K31" s="7">
        <v>500</v>
      </c>
      <c r="L31" s="7"/>
    </row>
    <row r="32" spans="1:12" s="9" customFormat="1" ht="15">
      <c r="A32" s="5" t="s">
        <v>98</v>
      </c>
      <c r="B32" s="6"/>
      <c r="C32" s="61"/>
      <c r="D32" s="8"/>
      <c r="E32" s="8"/>
      <c r="F32" s="8">
        <v>17.46</v>
      </c>
      <c r="G32" s="8">
        <v>17.49</v>
      </c>
      <c r="H32" s="8">
        <f>G32-F32</f>
        <v>0.029999999999997584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SUM(C6:C32)</f>
        <v>38816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3414.778817929281</v>
      </c>
      <c r="C2" s="54">
        <v>38816</v>
      </c>
      <c r="D2" s="55">
        <v>103340.9</v>
      </c>
      <c r="E2" s="54">
        <v>7</v>
      </c>
      <c r="F2" s="53">
        <f>B22</f>
        <v>7416.4561209700005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851.3463700523895</v>
      </c>
      <c r="C4" s="54">
        <f>SUM(C2:C3)</f>
        <v>38816</v>
      </c>
      <c r="D4" s="55">
        <f>SUM(D2:D3)</f>
        <v>103340.9</v>
      </c>
      <c r="E4" s="54">
        <f>SUM(E2:E3)</f>
        <v>7</v>
      </c>
      <c r="F4" s="53">
        <f>B24</f>
        <v>8570.17755656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88</v>
      </c>
      <c r="B13" s="77">
        <v>3414.778817929281</v>
      </c>
      <c r="C13" s="78">
        <v>3551.6958952086484</v>
      </c>
      <c r="D13" s="79">
        <v>-136.91707727936728</v>
      </c>
      <c r="H13" s="56"/>
      <c r="I13" s="56"/>
      <c r="J13" s="56"/>
    </row>
    <row r="14" spans="1:10" ht="15">
      <c r="A14" s="76" t="s">
        <v>89</v>
      </c>
      <c r="B14" s="80">
        <v>1709.1136130633256</v>
      </c>
      <c r="C14" s="78">
        <v>1709.1136130633256</v>
      </c>
      <c r="D14" s="79">
        <v>0</v>
      </c>
      <c r="H14" s="56"/>
      <c r="I14" s="56"/>
      <c r="J14" s="56"/>
    </row>
    <row r="15" spans="1:10" ht="15">
      <c r="A15" s="76" t="s">
        <v>90</v>
      </c>
      <c r="B15" s="80">
        <v>851.3463700523895</v>
      </c>
      <c r="C15" s="78">
        <v>880.8861966436538</v>
      </c>
      <c r="D15" s="79">
        <v>-29.539826591264273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91</v>
      </c>
      <c r="B19" s="82" t="s">
        <v>92</v>
      </c>
      <c r="C19" s="74" t="s">
        <v>66</v>
      </c>
      <c r="D19" s="83" t="s">
        <v>93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88</v>
      </c>
      <c r="B22" s="84">
        <v>7416.4561209700005</v>
      </c>
      <c r="C22" s="85">
        <v>7713.82223154</v>
      </c>
      <c r="D22" s="76">
        <v>-297.36611056999936</v>
      </c>
      <c r="H22" s="56"/>
      <c r="I22" s="56"/>
      <c r="J22" s="56"/>
    </row>
    <row r="23" spans="1:10" ht="15">
      <c r="A23" s="76" t="s">
        <v>89</v>
      </c>
      <c r="B23" s="84">
        <v>1153.7214355899998</v>
      </c>
      <c r="C23" s="85">
        <v>1153.7214355899998</v>
      </c>
      <c r="D23" s="79">
        <v>0</v>
      </c>
      <c r="H23" s="56"/>
      <c r="I23" s="56"/>
      <c r="J23" s="56"/>
    </row>
    <row r="24" spans="1:10" ht="15">
      <c r="A24" s="76" t="s">
        <v>90</v>
      </c>
      <c r="B24" s="84">
        <v>8570.17755656</v>
      </c>
      <c r="C24" s="85">
        <v>8867.54366713</v>
      </c>
      <c r="D24" s="76">
        <v>-297.36611056999936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2019-03-07T17:37:25Z</dcterms:modified>
  <cp:category/>
  <cp:version/>
  <cp:contentType/>
  <cp:contentStatus/>
</cp:coreProperties>
</file>