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<sst xmlns="http://schemas.openxmlformats.org/spreadsheetml/2006/main" count="133" uniqueCount="104">
  <si>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</si>
  <si>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</si>
  <si>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</si>
  <si>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</si>
  <si>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</si>
  <si>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</si>
  <si>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</si>
  <si>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</si>
  <si>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</si>
  <si>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</si>
  <si>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</si>
  <si>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</si>
  <si>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</si>
  <si>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</si>
  <si>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</si>
  <si>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</si>
  <si>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</si>
  <si>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</si>
  <si>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</si>
  <si>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</si>
  <si>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</si>
  <si>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</si>
  <si>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</si>
  <si>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</si>
  <si>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</si>
  <si>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</si>
  <si>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</si>
  <si>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</si>
  <si>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</si>
  <si>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</si>
  <si>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</si>
  <si>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</si>
  <si>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</si>
  <si>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</si>
  <si>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</si>
  <si>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</si>
  <si>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</si>
  <si>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</si>
  <si>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</si>
  <si>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</si>
  <si>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</si>
  <si>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</si>
  <si>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</si>
  <si>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</si>
  <si>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</si>
  <si>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</si>
  <si>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</si>
  <si>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</si>
  <si>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</si>
  <si>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</si>
  <si>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</si>
  <si>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</si>
  <si>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</si>
  <si>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</si>
  <si>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</si>
  <si>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</si>
  <si>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</si>
  <si>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</si>
  <si>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</si>
  <si>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</si>
  <si>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</si>
  <si>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</si>
  <si>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</si>
  <si>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</si>
  <si>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</si>
  <si>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</si>
  <si>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</si>
  <si>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</si>
  <si>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</si>
  <si>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</si>
  <si>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</si>
  <si>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</si>
  <si>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</si>
  <si>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</si>
  <si>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</si>
  <si>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</si>
  <si>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</si>
  <si>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</si>
  <si>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</si>
  <si>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</si>
  <si>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</si>
  <si>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</si>
  <si>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</si>
  <si>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</si>
  <si>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</si>
  <si>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</si>
  <si>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</si>
  <si>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Banks Holdings Limited +</t>
  </si>
  <si>
    <t>Barbados Dairy Industries Limited +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</si>
  <si>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</si>
  <si>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</si>
  <si>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</si>
  <si>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</si>
  <si>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</si>
  <si>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</si>
  <si>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</si>
  <si>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</si>
  <si>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</si>
  <si>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</si>
  <si>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</si>
  <si>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Emera Deposit Receipt -*</t>
  </si>
  <si>
    <t>February 6, 2019</t>
  </si>
  <si>
    <t>Thursday February 7, 2019</t>
  </si>
  <si>
    <t>February 7,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</si>
</sst>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>
        <v>2500</v>
      </c>
      <c r="D6" s="8">
        <v>0.15</v>
      </c>
      <c r="E6" s="8">
        <v>0.15</v>
      </c>
      <c r="F6" s="8">
        <v>0.15</v>
      </c>
      <c r="G6" s="8">
        <v>0.15</v>
      </c>
      <c r="H6" s="8">
        <f>G6-F6</f>
        <v>0</v>
      </c>
      <c r="I6" s="8">
        <v>0.02</v>
      </c>
      <c r="J6" s="8">
        <v>0.3</v>
      </c>
      <c r="K6" s="7">
        <v>19930</v>
      </c>
      <c r="L6" s="7">
        <v>10500</v>
      </c>
    </row>
    <row r="7" spans="1:12" s="9" customFormat="1" ht="15">
      <c r="A7" s="5" t="s">
        <v>17</v>
      </c>
      <c r="B7" s="6">
        <v>43501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>
        <v>0</v>
      </c>
      <c r="K7" s="7">
        <v>207</v>
      </c>
      <c r="L7" s="7">
        <v>0</v>
      </c>
    </row>
    <row r="8" spans="1:12" s="9" customFormat="1" ht="15">
      <c r="A8" s="5" t="s">
        <v>87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>
        <v>0</v>
      </c>
      <c r="J8" s="8">
        <v>0</v>
      </c>
      <c r="K8" s="7">
        <v>0</v>
      </c>
      <c r="L8" s="7">
        <v>0</v>
      </c>
    </row>
    <row r="9" spans="1:12" s="9" customFormat="1" ht="15">
      <c r="A9" s="5" t="s">
        <v>88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0</v>
      </c>
      <c r="J9" s="8">
        <v>0</v>
      </c>
      <c r="K9" s="7">
        <v>0</v>
      </c>
      <c r="L9" s="7">
        <v>0</v>
      </c>
    </row>
    <row r="10" spans="1:12" s="9" customFormat="1" ht="15">
      <c r="A10" s="5" t="s">
        <v>55</v>
      </c>
      <c r="B10" s="6">
        <v>43502</v>
      </c>
      <c r="C10" s="7"/>
      <c r="D10" s="8"/>
      <c r="E10" s="8"/>
      <c r="F10" s="8">
        <v>0.37</v>
      </c>
      <c r="G10" s="8">
        <v>0.37</v>
      </c>
      <c r="H10" s="8"/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>
        <v>0</v>
      </c>
      <c r="J13" s="8">
        <v>0</v>
      </c>
      <c r="K13" s="7">
        <v>0</v>
      </c>
      <c r="L13" s="7">
        <v>0</v>
      </c>
    </row>
    <row r="14" spans="1:12" s="9" customFormat="1" ht="15">
      <c r="A14" s="5" t="s">
        <v>84</v>
      </c>
      <c r="B14" s="6">
        <v>43489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4240</v>
      </c>
    </row>
    <row r="15" spans="1:12" s="9" customFormat="1" ht="15">
      <c r="A15" s="5" t="s">
        <v>24</v>
      </c>
      <c r="B15" s="6">
        <v>43501</v>
      </c>
      <c r="C15" s="61"/>
      <c r="D15" s="8"/>
      <c r="E15" s="8"/>
      <c r="F15" s="8">
        <v>2.86</v>
      </c>
      <c r="G15" s="8">
        <v>2.86</v>
      </c>
      <c r="H15" s="46"/>
      <c r="I15" s="8">
        <v>2.4</v>
      </c>
      <c r="J15" s="8">
        <v>3.09</v>
      </c>
      <c r="K15" s="7">
        <v>5000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85</v>
      </c>
      <c r="B17" s="45">
        <v>43480</v>
      </c>
      <c r="C17" s="61"/>
      <c r="D17" s="46"/>
      <c r="E17" s="46"/>
      <c r="F17" s="46">
        <v>0.21</v>
      </c>
      <c r="G17" s="46">
        <v>0.21</v>
      </c>
      <c r="H17" s="46"/>
      <c r="I17" s="46">
        <v>0</v>
      </c>
      <c r="J17" s="46">
        <v>0.21</v>
      </c>
      <c r="K17" s="61">
        <v>0</v>
      </c>
      <c r="L17" s="61">
        <v>35877</v>
      </c>
    </row>
    <row r="18" spans="1:12" s="9" customFormat="1" ht="15">
      <c r="A18" s="5" t="s">
        <v>97</v>
      </c>
      <c r="B18" s="6">
        <v>43490</v>
      </c>
      <c r="C18" s="61"/>
      <c r="D18" s="8"/>
      <c r="E18" s="8"/>
      <c r="F18" s="8">
        <v>0.58</v>
      </c>
      <c r="G18" s="8">
        <v>0.58</v>
      </c>
      <c r="H18" s="46"/>
      <c r="I18" s="8">
        <v>0.5</v>
      </c>
      <c r="J18" s="66">
        <v>0.58</v>
      </c>
      <c r="K18" s="7">
        <v>10000</v>
      </c>
      <c r="L18" s="7">
        <v>45177</v>
      </c>
    </row>
    <row r="19" spans="1:12" s="9" customFormat="1" ht="15">
      <c r="A19" s="5" t="s">
        <v>99</v>
      </c>
      <c r="B19" s="6">
        <v>43502</v>
      </c>
      <c r="C19" s="61"/>
      <c r="D19" s="8"/>
      <c r="E19" s="8"/>
      <c r="F19" s="8">
        <v>3.59</v>
      </c>
      <c r="G19" s="8">
        <v>3.59</v>
      </c>
      <c r="H19" s="46"/>
      <c r="I19" s="8">
        <v>3.25</v>
      </c>
      <c r="J19" s="8">
        <v>3.59</v>
      </c>
      <c r="K19" s="7">
        <v>4000</v>
      </c>
      <c r="L19" s="7">
        <v>2190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90</v>
      </c>
      <c r="B21" s="6">
        <v>43502</v>
      </c>
      <c r="C21" s="61"/>
      <c r="D21" s="8"/>
      <c r="E21" s="8"/>
      <c r="F21" s="8">
        <v>3.41</v>
      </c>
      <c r="G21" s="8">
        <v>3.41</v>
      </c>
      <c r="H21" s="46"/>
      <c r="I21" s="8">
        <v>0</v>
      </c>
      <c r="J21" s="8">
        <v>3.41</v>
      </c>
      <c r="K21" s="7">
        <v>0</v>
      </c>
      <c r="L21" s="7">
        <v>131</v>
      </c>
    </row>
    <row r="22" spans="1:12" s="9" customFormat="1" ht="15">
      <c r="A22" s="5" t="s">
        <v>89</v>
      </c>
      <c r="B22" s="6">
        <v>43502</v>
      </c>
      <c r="C22" s="61"/>
      <c r="D22" s="8"/>
      <c r="E22" s="8"/>
      <c r="F22" s="8">
        <v>0.46</v>
      </c>
      <c r="G22" s="8">
        <v>0.46</v>
      </c>
      <c r="H22" s="8"/>
      <c r="I22" s="8">
        <v>0.47</v>
      </c>
      <c r="J22" s="8">
        <v>0</v>
      </c>
      <c r="K22" s="7">
        <v>1968</v>
      </c>
      <c r="L22" s="7">
        <v>0</v>
      </c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5.85</v>
      </c>
      <c r="K26" s="7">
        <v>838</v>
      </c>
      <c r="L26" s="7">
        <v>1000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43503</v>
      </c>
      <c r="C28" s="61">
        <v>150</v>
      </c>
      <c r="D28" s="8">
        <v>3</v>
      </c>
      <c r="E28" s="8">
        <v>3</v>
      </c>
      <c r="F28" s="8">
        <v>3</v>
      </c>
      <c r="G28" s="8">
        <v>3</v>
      </c>
      <c r="H28" s="46">
        <f>G28-F28</f>
        <v>0</v>
      </c>
      <c r="I28" s="8">
        <v>2.55</v>
      </c>
      <c r="J28" s="8">
        <v>3</v>
      </c>
      <c r="K28" s="7">
        <v>1360</v>
      </c>
      <c r="L28" s="7">
        <v>36985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98</v>
      </c>
      <c r="B31" s="6">
        <v>43472</v>
      </c>
      <c r="C31" s="61"/>
      <c r="D31" s="8"/>
      <c r="E31" s="8"/>
      <c r="F31" s="8">
        <v>21.15</v>
      </c>
      <c r="G31" s="8">
        <v>21.15</v>
      </c>
      <c r="H31" s="8"/>
      <c r="I31" s="8">
        <v>21</v>
      </c>
      <c r="J31" s="8">
        <v>0</v>
      </c>
      <c r="K31" s="7">
        <v>100000</v>
      </c>
      <c r="L31" s="7"/>
    </row>
    <row r="32" spans="1:12" s="9" customFormat="1" ht="15">
      <c r="A32" s="5" t="s">
        <v>100</v>
      </c>
      <c r="B32" s="6"/>
      <c r="C32" s="61"/>
      <c r="D32" s="8"/>
      <c r="E32" s="8"/>
      <c r="F32" s="8">
        <v>17.38</v>
      </c>
      <c r="G32" s="8">
        <v>17.53</v>
      </c>
      <c r="H32" s="8">
        <f>G32-F32</f>
        <v>0.15000000000000213</v>
      </c>
      <c r="I32" s="8">
        <v>16.99</v>
      </c>
      <c r="J32" s="8">
        <v>0</v>
      </c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2650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3354.719501602401</v>
      </c>
      <c r="C2" s="54">
        <v>2650</v>
      </c>
      <c r="D2" s="55">
        <v>825</v>
      </c>
      <c r="E2" s="54">
        <v>3</v>
      </c>
      <c r="F2" s="53">
        <f>B22</f>
        <v>7286.015085749999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837.2292672069159</v>
      </c>
      <c r="C4" s="54">
        <f>SUM(C2:C3)</f>
        <v>2650</v>
      </c>
      <c r="D4" s="55">
        <f>SUM(D2:D3)</f>
        <v>825</v>
      </c>
      <c r="E4" s="54">
        <f>SUM(E2:E3)</f>
        <v>3</v>
      </c>
      <c r="F4" s="53">
        <f>B24</f>
        <v>8428.066093829999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91</v>
      </c>
      <c r="B13" s="77">
        <v>3354.719501602401</v>
      </c>
      <c r="C13" s="78">
        <v>3354.567466199693</v>
      </c>
      <c r="D13" s="79">
        <v>0.15203540270795202</v>
      </c>
      <c r="H13" s="56"/>
      <c r="I13" s="56"/>
      <c r="J13" s="56"/>
    </row>
    <row r="14" spans="1:10" ht="15">
      <c r="A14" s="76" t="s">
        <v>92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93</v>
      </c>
      <c r="B15" s="80">
        <v>837.2292672069159</v>
      </c>
      <c r="C15" s="78">
        <v>837.1964656052387</v>
      </c>
      <c r="D15" s="79">
        <v>0.03280160167719259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94</v>
      </c>
      <c r="B19" s="82" t="s">
        <v>95</v>
      </c>
      <c r="C19" s="74" t="s">
        <v>66</v>
      </c>
      <c r="D19" s="83" t="s">
        <v>96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91</v>
      </c>
      <c r="B22" s="84">
        <v>7286.015085749999</v>
      </c>
      <c r="C22" s="85">
        <v>7285.684884599999</v>
      </c>
      <c r="D22" s="76">
        <v>0.3302011499999935</v>
      </c>
      <c r="H22" s="56"/>
      <c r="I22" s="56"/>
      <c r="J22" s="56"/>
    </row>
    <row r="23" spans="1:10" ht="15">
      <c r="A23" s="76" t="s">
        <v>92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93</v>
      </c>
      <c r="B24" s="84">
        <v>8428.066093829999</v>
      </c>
      <c r="C24" s="85">
        <v>8427.735892679999</v>
      </c>
      <c r="D24" s="76">
        <v>0.3302011499999935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2019-02-07T17:39:54Z</dcterms:modified>
  <cp:category/>
  <cp:version/>
  <cp:contentType/>
  <cp:contentStatus/>
</cp:coreProperties>
</file>