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<sst xmlns="http://schemas.openxmlformats.org/spreadsheetml/2006/main" count="133" uniqueCount="104">
  <si>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</si>
  <si>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</si>
  <si>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</si>
  <si>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</si>
  <si>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</si>
  <si>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</si>
  <si>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</si>
  <si>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</si>
  <si>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</si>
  <si>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</si>
  <si>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</si>
  <si>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</si>
  <si>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</si>
  <si>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</si>
  <si>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</si>
  <si>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</si>
  <si>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</si>
  <si>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</si>
  <si>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</si>
  <si>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</si>
  <si>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</si>
  <si>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</si>
  <si>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</si>
  <si>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</si>
  <si>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</si>
  <si>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</si>
  <si>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</si>
  <si>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</si>
  <si>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</si>
  <si>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</si>
  <si>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</si>
  <si>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</si>
  <si>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</si>
  <si>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</si>
  <si>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</si>
  <si>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</si>
  <si>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</si>
  <si>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</si>
  <si>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</si>
  <si>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</si>
  <si>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</si>
  <si>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</si>
  <si>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</si>
  <si>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</si>
  <si>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</si>
  <si>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</si>
  <si>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</si>
  <si>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</si>
  <si>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</si>
  <si>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</si>
  <si>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</si>
  <si>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</si>
  <si>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</si>
  <si>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</si>
  <si>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</si>
  <si>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</si>
  <si>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</si>
  <si>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</si>
  <si>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</si>
  <si>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</si>
  <si>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</si>
  <si>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</si>
  <si>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</si>
  <si>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</si>
  <si>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</si>
  <si>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</si>
  <si>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</si>
  <si>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</si>
  <si>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</si>
  <si>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</si>
  <si>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</si>
  <si>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</si>
  <si>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</si>
  <si>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</si>
  <si>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</si>
  <si>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</si>
  <si>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</si>
  <si>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</si>
  <si>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</si>
  <si>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</si>
  <si>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</si>
  <si>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</si>
  <si>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</si>
  <si>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</si>
  <si>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</si>
  <si>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</si>
  <si>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</si>
  <si>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</si>
  <si>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</si>
  <si>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</si>
  <si>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</si>
  <si>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</si>
  <si>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</si>
  <si>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</si>
  <si>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</si>
  <si>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</si>
  <si>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</si>
  <si>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</si>
  <si>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</si>
  <si>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Barbados Dairy Industries Limited</t>
  </si>
  <si>
    <t>Banks Holdings Limited</t>
  </si>
  <si>
    <t>February 14, 2019</t>
  </si>
  <si>
    <t>Friday February 15, 2019</t>
  </si>
  <si>
    <t>February 15,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</si>
</sst>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2043</v>
      </c>
    </row>
    <row r="8" spans="1:12" s="9" customFormat="1" ht="15">
      <c r="A8" s="5" t="s">
        <v>100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34620</v>
      </c>
      <c r="L8" s="7">
        <v>8990</v>
      </c>
    </row>
    <row r="9" spans="1:12" s="9" customFormat="1" ht="15">
      <c r="A9" s="5" t="s">
        <v>99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43504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11078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49</v>
      </c>
      <c r="L15" s="7">
        <v>159645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43508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42520</v>
      </c>
    </row>
    <row r="18" spans="1:12" s="9" customFormat="1" ht="15">
      <c r="A18" s="5" t="s">
        <v>95</v>
      </c>
      <c r="B18" s="6">
        <v>43508</v>
      </c>
      <c r="C18" s="61"/>
      <c r="D18" s="8"/>
      <c r="E18" s="8"/>
      <c r="F18" s="8">
        <v>0.58</v>
      </c>
      <c r="G18" s="8">
        <v>0.58</v>
      </c>
      <c r="H18" s="46"/>
      <c r="I18" s="8">
        <v>0.52</v>
      </c>
      <c r="J18" s="66">
        <v>0.58</v>
      </c>
      <c r="K18" s="7">
        <v>18116</v>
      </c>
      <c r="L18" s="7">
        <v>52070</v>
      </c>
    </row>
    <row r="19" spans="1:12" s="9" customFormat="1" ht="15">
      <c r="A19" s="5" t="s">
        <v>97</v>
      </c>
      <c r="B19" s="6">
        <v>43511</v>
      </c>
      <c r="C19" s="61">
        <v>2000</v>
      </c>
      <c r="D19" s="8">
        <v>3.25</v>
      </c>
      <c r="E19" s="8">
        <v>3.25</v>
      </c>
      <c r="F19" s="8">
        <v>3.55</v>
      </c>
      <c r="G19" s="8">
        <v>3.25</v>
      </c>
      <c r="H19" s="46">
        <f>G19-F19</f>
        <v>-0.2999999999999998</v>
      </c>
      <c r="I19" s="8">
        <v>3.01</v>
      </c>
      <c r="J19" s="8">
        <v>3.55</v>
      </c>
      <c r="K19" s="7">
        <v>20268</v>
      </c>
      <c r="L19" s="7">
        <v>12790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88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3.5</v>
      </c>
      <c r="K21" s="7"/>
      <c r="L21" s="7">
        <v>286</v>
      </c>
    </row>
    <row r="22" spans="1:12" s="9" customFormat="1" ht="15">
      <c r="A22" s="5" t="s">
        <v>87</v>
      </c>
      <c r="B22" s="6">
        <v>43511</v>
      </c>
      <c r="C22" s="61">
        <v>30000</v>
      </c>
      <c r="D22" s="8">
        <v>0.47</v>
      </c>
      <c r="E22" s="8">
        <v>0.47</v>
      </c>
      <c r="F22" s="8">
        <v>0.47</v>
      </c>
      <c r="G22" s="8">
        <v>0.47</v>
      </c>
      <c r="H22" s="8">
        <f>G22-F22</f>
        <v>0</v>
      </c>
      <c r="I22" s="8">
        <v>0.47</v>
      </c>
      <c r="J22" s="8"/>
      <c r="K22" s="7">
        <v>6190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5.85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43510</v>
      </c>
      <c r="C28" s="61"/>
      <c r="D28" s="8"/>
      <c r="E28" s="8"/>
      <c r="F28" s="8">
        <v>2.9</v>
      </c>
      <c r="G28" s="8">
        <v>2.9</v>
      </c>
      <c r="H28" s="46"/>
      <c r="I28" s="8">
        <v>2.55</v>
      </c>
      <c r="J28" s="8">
        <v>2.9</v>
      </c>
      <c r="K28" s="7">
        <v>1328</v>
      </c>
      <c r="L28" s="7">
        <v>30077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43508</v>
      </c>
      <c r="C31" s="61"/>
      <c r="D31" s="8"/>
      <c r="E31" s="8"/>
      <c r="F31" s="8">
        <v>22.5</v>
      </c>
      <c r="G31" s="8">
        <v>22.5</v>
      </c>
      <c r="H31" s="8"/>
      <c r="I31" s="8">
        <v>22.5</v>
      </c>
      <c r="J31" s="8"/>
      <c r="K31" s="7">
        <v>99978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17.23</v>
      </c>
      <c r="G32" s="8">
        <v>17.18</v>
      </c>
      <c r="H32" s="8">
        <f>G32-F32</f>
        <v>-0.05000000000000071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32000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3540.948924040069</v>
      </c>
      <c r="C2" s="54">
        <v>2000</v>
      </c>
      <c r="D2" s="55">
        <v>6500</v>
      </c>
      <c r="E2" s="54">
        <v>1</v>
      </c>
      <c r="F2" s="53">
        <f>B22</f>
        <v>7690.48120586</v>
      </c>
      <c r="G2" s="50"/>
    </row>
    <row r="3" spans="1:7" ht="15">
      <c r="A3" s="51" t="s">
        <v>62</v>
      </c>
      <c r="B3" s="52">
        <f>B14</f>
        <v>1709.1136130633256</v>
      </c>
      <c r="C3" s="54">
        <v>30000</v>
      </c>
      <c r="D3" s="55">
        <v>14100</v>
      </c>
      <c r="E3" s="54">
        <v>1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878.5675401910812</v>
      </c>
      <c r="C4" s="54">
        <f>SUM(C2:C3)</f>
        <v>32000</v>
      </c>
      <c r="D4" s="55">
        <f>SUM(D2:D3)</f>
        <v>20600</v>
      </c>
      <c r="E4" s="54">
        <f>SUM(E2:E3)</f>
        <v>2</v>
      </c>
      <c r="F4" s="53">
        <f>B24</f>
        <v>8844.20264145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89</v>
      </c>
      <c r="B13" s="77">
        <v>3540.948924040069</v>
      </c>
      <c r="C13" s="78">
        <v>3572.315127698811</v>
      </c>
      <c r="D13" s="79">
        <v>-31.36620365874205</v>
      </c>
      <c r="H13" s="56"/>
      <c r="I13" s="56"/>
      <c r="J13" s="56"/>
    </row>
    <row r="14" spans="1:10" ht="15">
      <c r="A14" s="76" t="s">
        <v>90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91</v>
      </c>
      <c r="B15" s="80">
        <v>878.5675401910812</v>
      </c>
      <c r="C15" s="78">
        <v>885.3347911090582</v>
      </c>
      <c r="D15" s="79">
        <v>-6.76725091797698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92</v>
      </c>
      <c r="B19" s="82" t="s">
        <v>93</v>
      </c>
      <c r="C19" s="74" t="s">
        <v>66</v>
      </c>
      <c r="D19" s="83" t="s">
        <v>94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89</v>
      </c>
      <c r="B22" s="84">
        <v>7690.48120586</v>
      </c>
      <c r="C22" s="85">
        <v>7758.60452671</v>
      </c>
      <c r="D22" s="76">
        <v>-68.1233208499998</v>
      </c>
      <c r="H22" s="56"/>
      <c r="I22" s="56"/>
      <c r="J22" s="56"/>
    </row>
    <row r="23" spans="1:10" ht="15">
      <c r="A23" s="76" t="s">
        <v>90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91</v>
      </c>
      <c r="B24" s="84">
        <v>8844.20264145</v>
      </c>
      <c r="C24" s="85">
        <v>8912.3259623</v>
      </c>
      <c r="D24" s="76">
        <v>-68.1233208499998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2019-02-15T17:53:57Z</dcterms:modified>
  <cp:category/>
  <cp:version/>
  <cp:contentType/>
  <cp:contentStatus/>
</cp:coreProperties>
</file>