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<sst xmlns="http://schemas.openxmlformats.org/spreadsheetml/2006/main" count="134" uniqueCount="106">
  <si>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</si>
  <si>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</si>
  <si>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</si>
  <si>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</si>
  <si>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</si>
  <si>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</si>
  <si>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</si>
  <si>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</si>
  <si>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</si>
  <si>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</si>
  <si>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</si>
  <si>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</si>
  <si>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</si>
  <si>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</si>
  <si>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</si>
  <si>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</si>
  <si>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</si>
  <si>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</si>
  <si>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</si>
  <si>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</si>
  <si>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</si>
  <si>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</si>
  <si>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</si>
  <si>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</si>
  <si>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</si>
  <si>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</si>
  <si>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</si>
  <si>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</si>
  <si>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</si>
  <si>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</si>
  <si>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</si>
  <si>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</si>
  <si>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</si>
  <si>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</si>
  <si>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</si>
  <si>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</si>
  <si>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</si>
  <si>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</si>
  <si>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</si>
  <si>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</si>
  <si>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</si>
  <si>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</si>
  <si>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</si>
  <si>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</si>
  <si>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</si>
  <si>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</si>
  <si>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</si>
  <si>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</si>
  <si>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</si>
  <si>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</si>
  <si>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</si>
  <si>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</si>
  <si>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</si>
  <si>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</si>
  <si>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</si>
  <si>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</si>
  <si>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</si>
  <si>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</si>
  <si>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</si>
  <si>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</si>
  <si>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</si>
  <si>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</si>
  <si>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</si>
  <si>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</si>
  <si>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</si>
  <si>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</si>
  <si>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</si>
  <si>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</si>
  <si>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</si>
  <si>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</si>
  <si>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</si>
  <si>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</si>
  <si>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</si>
  <si>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</si>
  <si>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</si>
  <si>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</si>
  <si>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</si>
  <si>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</si>
  <si>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</si>
  <si>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</si>
  <si>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</si>
  <si>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</si>
  <si>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</si>
  <si>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West India Biscuit Company Limited</t>
  </si>
  <si>
    <t>Barbados Government Debenture 7.25% 2028</t>
  </si>
  <si>
    <t>Barbados Government Debenture 7.25% 2029</t>
  </si>
  <si>
    <t>Cave Shepherd and Company Limited</t>
  </si>
  <si>
    <t>Eppley Caribbean Property Fund SCC - Dev Fund</t>
  </si>
  <si>
    <t>Sagicor Financial Corporation Limited</t>
  </si>
  <si>
    <t>Emera Deposit Receipt</t>
  </si>
  <si>
    <t>Banks Holdings Limited +</t>
  </si>
  <si>
    <t>Barbados Dairy Industries Limited +</t>
  </si>
  <si>
    <t>Goddard Enterprises Limited</t>
  </si>
  <si>
    <t>FirstCaribbean International Bank *</t>
  </si>
  <si>
    <t>JMMB Group Limited</t>
  </si>
  <si>
    <t>Eppley Caribbean Property Fund SCC - Value Fund *</t>
  </si>
  <si>
    <t>Insurance Corporation of Barbados Limited</t>
  </si>
  <si>
    <t>Wednesday January 2, 2019</t>
  </si>
  <si>
    <t>January 2, 2019</t>
  </si>
  <si>
    <t>December 31, 2018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</si>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</sst>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L103" sqref="A1:L103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97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1.95</v>
      </c>
      <c r="J7" s="8"/>
      <c r="K7" s="7">
        <v>350</v>
      </c>
      <c r="L7" s="7"/>
    </row>
    <row r="8" spans="1:12" s="9" customFormat="1" ht="15">
      <c r="A8" s="5" t="s">
        <v>90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/>
      <c r="J8" s="8"/>
      <c r="K8" s="7"/>
      <c r="L8" s="7"/>
    </row>
    <row r="9" spans="1:12" s="9" customFormat="1" ht="15">
      <c r="A9" s="5" t="s">
        <v>91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/>
      <c r="J9" s="8"/>
      <c r="K9" s="7"/>
      <c r="L9" s="7"/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0.1</v>
      </c>
      <c r="J10" s="8">
        <v>0.59</v>
      </c>
      <c r="K10" s="7">
        <v>50000</v>
      </c>
      <c r="L10" s="7">
        <v>3431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86</v>
      </c>
      <c r="B14" s="6">
        <v>43452</v>
      </c>
      <c r="C14" s="7"/>
      <c r="D14" s="8"/>
      <c r="E14" s="8"/>
      <c r="F14" s="8">
        <v>4.6</v>
      </c>
      <c r="G14" s="8">
        <v>4.6</v>
      </c>
      <c r="H14" s="46"/>
      <c r="I14" s="8">
        <v>4.1</v>
      </c>
      <c r="J14" s="8">
        <v>4.6</v>
      </c>
      <c r="K14" s="7">
        <v>2000</v>
      </c>
      <c r="L14" s="7">
        <v>2588</v>
      </c>
    </row>
    <row r="15" spans="1:12" s="9" customFormat="1" ht="15">
      <c r="A15" s="5" t="s">
        <v>93</v>
      </c>
      <c r="B15" s="6">
        <v>43462</v>
      </c>
      <c r="C15" s="61"/>
      <c r="D15" s="8"/>
      <c r="E15" s="8"/>
      <c r="F15" s="8">
        <v>2.86</v>
      </c>
      <c r="G15" s="8">
        <v>2.86</v>
      </c>
      <c r="H15" s="46"/>
      <c r="I15" s="8">
        <v>2.4</v>
      </c>
      <c r="J15" s="8">
        <v>2.86</v>
      </c>
      <c r="K15" s="7">
        <v>5000</v>
      </c>
      <c r="L15" s="7">
        <v>1500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87</v>
      </c>
      <c r="B17" s="45">
        <v>43432</v>
      </c>
      <c r="C17" s="61"/>
      <c r="D17" s="46"/>
      <c r="E17" s="46"/>
      <c r="F17" s="46">
        <v>0.23</v>
      </c>
      <c r="G17" s="46">
        <v>0.23</v>
      </c>
      <c r="H17" s="46"/>
      <c r="I17" s="46"/>
      <c r="J17" s="46">
        <v>0.23</v>
      </c>
      <c r="K17" s="61"/>
      <c r="L17" s="61">
        <v>41968</v>
      </c>
    </row>
    <row r="18" spans="1:12" s="9" customFormat="1" ht="15">
      <c r="A18" s="5" t="s">
        <v>95</v>
      </c>
      <c r="B18" s="6">
        <v>43452</v>
      </c>
      <c r="C18" s="61"/>
      <c r="D18" s="8"/>
      <c r="E18" s="8"/>
      <c r="F18" s="8">
        <v>0.55</v>
      </c>
      <c r="G18" s="8">
        <v>0.55</v>
      </c>
      <c r="H18" s="46"/>
      <c r="I18" s="8">
        <v>0.47</v>
      </c>
      <c r="J18" s="66">
        <v>0.55</v>
      </c>
      <c r="K18" s="7">
        <v>3000</v>
      </c>
      <c r="L18" s="7">
        <v>20602</v>
      </c>
    </row>
    <row r="19" spans="1:12" s="9" customFormat="1" ht="15">
      <c r="A19" s="5" t="s">
        <v>92</v>
      </c>
      <c r="B19" s="6">
        <v>43461</v>
      </c>
      <c r="C19" s="61"/>
      <c r="D19" s="8"/>
      <c r="E19" s="8"/>
      <c r="F19" s="8">
        <v>3.75</v>
      </c>
      <c r="G19" s="8">
        <v>3.75</v>
      </c>
      <c r="H19" s="46"/>
      <c r="I19" s="8">
        <v>3.25</v>
      </c>
      <c r="J19" s="8">
        <v>3.75</v>
      </c>
      <c r="K19" s="7">
        <v>4000</v>
      </c>
      <c r="L19" s="7">
        <v>70023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96</v>
      </c>
      <c r="B21" s="6">
        <v>43465</v>
      </c>
      <c r="C21" s="61"/>
      <c r="D21" s="8"/>
      <c r="E21" s="8"/>
      <c r="F21" s="8">
        <v>4.75</v>
      </c>
      <c r="G21" s="8">
        <v>4.75</v>
      </c>
      <c r="H21" s="46"/>
      <c r="I21" s="8"/>
      <c r="J21" s="8"/>
      <c r="K21" s="7"/>
      <c r="L21" s="7"/>
    </row>
    <row r="22" spans="1:12" s="9" customFormat="1" ht="15">
      <c r="A22" s="5" t="s">
        <v>94</v>
      </c>
      <c r="B22" s="6">
        <v>43438</v>
      </c>
      <c r="C22" s="61"/>
      <c r="D22" s="8"/>
      <c r="E22" s="8"/>
      <c r="F22" s="8">
        <v>0.46</v>
      </c>
      <c r="G22" s="8">
        <v>0.46</v>
      </c>
      <c r="H22" s="8"/>
      <c r="I22" s="8">
        <v>0.41</v>
      </c>
      <c r="J22" s="8"/>
      <c r="K22" s="7">
        <v>1968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</v>
      </c>
      <c r="K26" s="7">
        <v>838</v>
      </c>
      <c r="L26" s="7">
        <v>2000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88</v>
      </c>
      <c r="B28" s="6">
        <v>43462</v>
      </c>
      <c r="C28" s="61"/>
      <c r="D28" s="8"/>
      <c r="E28" s="8"/>
      <c r="F28" s="8">
        <v>3.05</v>
      </c>
      <c r="G28" s="8">
        <v>3.05</v>
      </c>
      <c r="H28" s="46"/>
      <c r="I28" s="8">
        <v>2.1</v>
      </c>
      <c r="J28" s="8">
        <v>3.07</v>
      </c>
      <c r="K28" s="7">
        <v>221</v>
      </c>
      <c r="L28" s="7">
        <v>3279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83</v>
      </c>
      <c r="B31" s="6">
        <v>43418</v>
      </c>
      <c r="C31" s="61"/>
      <c r="D31" s="8"/>
      <c r="E31" s="8"/>
      <c r="F31" s="8">
        <v>20</v>
      </c>
      <c r="G31" s="8">
        <v>20</v>
      </c>
      <c r="H31" s="8"/>
      <c r="I31" s="8">
        <v>21</v>
      </c>
      <c r="J31" s="8"/>
      <c r="K31" s="7">
        <v>100000</v>
      </c>
      <c r="L31" s="7"/>
    </row>
    <row r="32" spans="1:12" s="9" customFormat="1" ht="15">
      <c r="A32" s="5" t="s">
        <v>89</v>
      </c>
      <c r="B32" s="6"/>
      <c r="C32" s="61"/>
      <c r="D32" s="8"/>
      <c r="E32" s="8"/>
      <c r="F32" s="8">
        <v>15.73</v>
      </c>
      <c r="G32" s="8">
        <v>15.8</v>
      </c>
      <c r="H32" s="8">
        <f>G32-F32</f>
        <v>0.07000000000000028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0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84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>
      <c r="A44" s="10" t="s">
        <v>85</v>
      </c>
      <c r="B44" s="45"/>
      <c r="C44" s="61"/>
      <c r="D44" s="62"/>
      <c r="E44" s="62"/>
      <c r="F44" s="62"/>
      <c r="G44" s="62"/>
      <c r="H44" s="62"/>
      <c r="I44" s="46"/>
      <c r="J44" s="46">
        <v>98.5</v>
      </c>
      <c r="K44" s="61"/>
      <c r="L44" s="61">
        <v>20000</v>
      </c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3398.516485764251</v>
      </c>
      <c r="C2" s="54">
        <v>0</v>
      </c>
      <c r="D2" s="55">
        <v>0</v>
      </c>
      <c r="E2" s="54">
        <v>0</v>
      </c>
      <c r="F2" s="53">
        <f>B22</f>
        <v>7381.136447479999</v>
      </c>
      <c r="G2" s="50"/>
    </row>
    <row r="3" spans="1:7" ht="15">
      <c r="A3" s="51" t="s">
        <v>62</v>
      </c>
      <c r="B3" s="52">
        <f>B14</f>
        <v>1691.825136042519</v>
      </c>
      <c r="C3" s="54">
        <v>0</v>
      </c>
      <c r="D3" s="55">
        <v>0</v>
      </c>
      <c r="E3" s="54">
        <v>0</v>
      </c>
      <c r="F3" s="53">
        <f>B23</f>
        <v>1142.05100808</v>
      </c>
      <c r="G3" s="50"/>
    </row>
    <row r="4" spans="1:7" ht="15">
      <c r="A4" s="51" t="s">
        <v>63</v>
      </c>
      <c r="B4" s="52">
        <f>B15</f>
        <v>846.678456037624</v>
      </c>
      <c r="C4" s="54">
        <f>SUM(C2:C3)</f>
        <v>0</v>
      </c>
      <c r="D4" s="55">
        <f>SUM(D2:D3)</f>
        <v>0</v>
      </c>
      <c r="E4" s="54">
        <f>SUM(E2:E3)</f>
        <v>0</v>
      </c>
      <c r="F4" s="53">
        <f>B24</f>
        <v>8523.187455559999</v>
      </c>
      <c r="G4" s="50"/>
    </row>
    <row r="7" spans="1:10" ht="15.75">
      <c r="A7" s="67" t="s">
        <v>98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 t="s">
        <v>98</v>
      </c>
      <c r="C11" s="75" t="s">
        <v>99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100</v>
      </c>
      <c r="B13" s="77">
        <v>3398.516485764251</v>
      </c>
      <c r="C13" s="78">
        <v>3398.45</v>
      </c>
      <c r="D13" s="79">
        <v>0.06648576425095598</v>
      </c>
      <c r="H13" s="56"/>
      <c r="I13" s="56"/>
      <c r="J13" s="56"/>
    </row>
    <row r="14" spans="1:10" ht="15">
      <c r="A14" s="76" t="s">
        <v>101</v>
      </c>
      <c r="B14" s="80">
        <v>1691.825136042519</v>
      </c>
      <c r="C14" s="78">
        <v>1691.825136042519</v>
      </c>
      <c r="D14" s="79">
        <v>0</v>
      </c>
      <c r="H14" s="56"/>
      <c r="I14" s="56"/>
      <c r="J14" s="56"/>
    </row>
    <row r="15" spans="1:10" ht="15">
      <c r="A15" s="76" t="s">
        <v>102</v>
      </c>
      <c r="B15" s="80">
        <v>846.678456037624</v>
      </c>
      <c r="C15" s="78">
        <v>846.66</v>
      </c>
      <c r="D15" s="79">
        <v>0.018456037623991506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103</v>
      </c>
      <c r="B19" s="82" t="s">
        <v>104</v>
      </c>
      <c r="C19" s="74" t="s">
        <v>66</v>
      </c>
      <c r="D19" s="83" t="s">
        <v>105</v>
      </c>
      <c r="G19" s="48"/>
      <c r="H19" s="56"/>
      <c r="I19" s="56"/>
      <c r="J19" s="56"/>
    </row>
    <row r="20" spans="1:10" ht="15">
      <c r="A20" s="76"/>
      <c r="B20" s="75" t="s">
        <v>98</v>
      </c>
      <c r="C20" s="75" t="s">
        <v>99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100</v>
      </c>
      <c r="B22" s="84">
        <v>7381.136447479999</v>
      </c>
      <c r="C22" s="85">
        <v>7380.982353609999</v>
      </c>
      <c r="D22" s="76">
        <v>0.15409386999999697</v>
      </c>
      <c r="H22" s="56"/>
      <c r="I22" s="56"/>
      <c r="J22" s="56"/>
    </row>
    <row r="23" spans="1:10" ht="15">
      <c r="A23" s="76" t="s">
        <v>101</v>
      </c>
      <c r="B23" s="84">
        <v>1142.05100808</v>
      </c>
      <c r="C23" s="85">
        <v>1142.05100808</v>
      </c>
      <c r="D23" s="79">
        <v>0</v>
      </c>
      <c r="H23" s="56"/>
      <c r="I23" s="56"/>
      <c r="J23" s="56"/>
    </row>
    <row r="24" spans="1:10" ht="15">
      <c r="A24" s="76" t="s">
        <v>102</v>
      </c>
      <c r="B24" s="84">
        <v>8523.187455559999</v>
      </c>
      <c r="C24" s="85">
        <v>8523.033361689999</v>
      </c>
      <c r="D24" s="76">
        <v>0.15409386999999697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97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2019-01-02T17:35:41Z</dcterms:modified>
  <cp:category/>
  <cp:version/>
  <cp:contentType/>
  <cp:contentStatus/>
</cp:coreProperties>
</file>