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<sst xmlns="http://schemas.openxmlformats.org/spreadsheetml/2006/main" count="133" uniqueCount="105">
  <si>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</si>
  <si>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</si>
  <si>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</si>
  <si>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</si>
  <si>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</si>
  <si>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</si>
  <si>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</si>
  <si>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</si>
  <si>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</si>
  <si>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</si>
  <si>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</si>
  <si>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</si>
  <si>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</si>
  <si>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</si>
  <si>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</si>
  <si>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</si>
  <si>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</si>
  <si>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</si>
  <si>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</si>
  <si>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</si>
  <si>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</si>
  <si>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</si>
  <si>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</si>
  <si>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</si>
  <si>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</si>
  <si>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</si>
  <si>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</si>
  <si>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</si>
  <si>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</si>
  <si>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</si>
  <si>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</si>
  <si>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</si>
  <si>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</si>
  <si>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</si>
  <si>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</si>
  <si>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</si>
  <si>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</si>
  <si>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</si>
  <si>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</si>
  <si>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</si>
  <si>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</si>
  <si>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</si>
  <si>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</si>
  <si>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</si>
  <si>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</si>
  <si>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</si>
  <si>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</si>
  <si>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</si>
  <si>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</si>
  <si>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</si>
  <si>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</si>
  <si>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</si>
  <si>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</si>
  <si>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</si>
  <si>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</si>
  <si>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</si>
  <si>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</si>
  <si>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</si>
  <si>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</si>
  <si>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</si>
  <si>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</si>
  <si>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</si>
  <si>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</si>
  <si>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</si>
  <si>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</si>
  <si>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</si>
  <si>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</si>
  <si>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</si>
  <si>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</si>
  <si>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</si>
  <si>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</si>
  <si>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</si>
  <si>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</si>
  <si>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</si>
  <si>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</si>
  <si>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</si>
  <si>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</si>
  <si>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</si>
  <si>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</si>
  <si>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</si>
  <si>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</si>
  <si>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</si>
  <si>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</si>
  <si>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</si>
  <si>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</si>
  <si>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</si>
  <si>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</si>
  <si>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</si>
  <si>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</si>
  <si>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</si>
  <si>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</si>
  <si>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</si>
  <si>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</si>
  <si>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</si>
  <si>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</si>
  <si>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</si>
  <si>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</si>
  <si>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</si>
  <si>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</si>
  <si>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</si>
  <si>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FirstCaribbean International Bank -*</t>
  </si>
  <si>
    <t>Eppley Caribbean Property Fund SCC - Value Fund</t>
  </si>
  <si>
    <t>January 17, 2019</t>
  </si>
  <si>
    <t>Friday January 18, 2019</t>
  </si>
  <si>
    <t>January 18,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</si>
</sst>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207</v>
      </c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0.1</v>
      </c>
      <c r="J10" s="8">
        <v>0.59</v>
      </c>
      <c r="K10" s="7">
        <v>50000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100</v>
      </c>
      <c r="B15" s="6">
        <v>43483</v>
      </c>
      <c r="C15" s="61">
        <v>18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7">
        <v>5000</v>
      </c>
      <c r="L15" s="7">
        <v>3378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0.23</v>
      </c>
      <c r="K17" s="61"/>
      <c r="L17" s="61">
        <v>41534</v>
      </c>
    </row>
    <row r="18" spans="1:12" s="9" customFormat="1" ht="15">
      <c r="A18" s="5" t="s">
        <v>101</v>
      </c>
      <c r="B18" s="6">
        <v>43480</v>
      </c>
      <c r="C18" s="61"/>
      <c r="D18" s="8"/>
      <c r="E18" s="8"/>
      <c r="F18" s="8">
        <v>0.57</v>
      </c>
      <c r="G18" s="8">
        <v>0.57</v>
      </c>
      <c r="H18" s="46"/>
      <c r="I18" s="8"/>
      <c r="J18" s="66">
        <v>0.6</v>
      </c>
      <c r="K18" s="7"/>
      <c r="L18" s="7">
        <v>7556</v>
      </c>
    </row>
    <row r="19" spans="1:12" s="9" customFormat="1" ht="15">
      <c r="A19" s="5" t="s">
        <v>90</v>
      </c>
      <c r="B19" s="6">
        <v>43482</v>
      </c>
      <c r="C19" s="61"/>
      <c r="D19" s="8"/>
      <c r="E19" s="8"/>
      <c r="F19" s="8">
        <v>3.73</v>
      </c>
      <c r="G19" s="8">
        <v>3.73</v>
      </c>
      <c r="H19" s="46"/>
      <c r="I19" s="8">
        <v>3.25</v>
      </c>
      <c r="J19" s="8">
        <v>3.73</v>
      </c>
      <c r="K19" s="7">
        <v>4000</v>
      </c>
      <c r="L19" s="7">
        <v>19800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4.75</v>
      </c>
      <c r="K21" s="7">
        <v>500</v>
      </c>
      <c r="L21" s="7">
        <v>6750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2.1</v>
      </c>
      <c r="J28" s="8">
        <v>3.06</v>
      </c>
      <c r="K28" s="7">
        <v>260</v>
      </c>
      <c r="L28" s="7">
        <v>22853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99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16.69</v>
      </c>
      <c r="G32" s="8">
        <v>16.72</v>
      </c>
      <c r="H32" s="8">
        <f>G32-F32</f>
        <v>0.029999999999997584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3399.532161917485</v>
      </c>
      <c r="C2" s="54">
        <v>18</v>
      </c>
      <c r="D2" s="55">
        <v>51.48</v>
      </c>
      <c r="E2" s="54">
        <v>1</v>
      </c>
      <c r="F2" s="53">
        <f>B22</f>
        <v>7383.342364180001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846.8975879241322</v>
      </c>
      <c r="C4" s="54">
        <f>SUM(C2:C3)</f>
        <v>18</v>
      </c>
      <c r="D4" s="55">
        <f>SUM(D2:D3)</f>
        <v>51.48</v>
      </c>
      <c r="E4" s="54">
        <f>SUM(E2:E3)</f>
        <v>1</v>
      </c>
      <c r="F4" s="53">
        <f>B24</f>
        <v>8525.393372260001</v>
      </c>
      <c r="G4" s="50"/>
    </row>
    <row r="7" spans="1:10" ht="15.75">
      <c r="A7" s="67" t="s">
        <v>104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104</v>
      </c>
      <c r="C11" s="75" t="s">
        <v>102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3399.532161917485</v>
      </c>
      <c r="C13" s="78">
        <v>3399.5017548369433</v>
      </c>
      <c r="D13" s="79">
        <v>0.03040708054186325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846.8975879241322</v>
      </c>
      <c r="C15" s="78">
        <v>846.8910276037966</v>
      </c>
      <c r="D15" s="79">
        <v>0.0065603203355522055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104</v>
      </c>
      <c r="C20" s="75" t="s">
        <v>102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7383.342364180001</v>
      </c>
      <c r="C22" s="85">
        <v>7383.276323950001</v>
      </c>
      <c r="D22" s="76">
        <v>0.0660402299999987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8525.393372260001</v>
      </c>
      <c r="C24" s="85">
        <v>8525.327332030001</v>
      </c>
      <c r="D24" s="76">
        <v>0.0660402299999987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2019-01-18T17:35:26Z</dcterms:modified>
  <cp:category/>
  <cp:version/>
  <cp:contentType/>
  <cp:contentStatus/>
</cp:coreProperties>
</file>