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<sst xmlns="http://schemas.openxmlformats.org/spreadsheetml/2006/main" count="130" uniqueCount="102">
  <si>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</si>
  <si>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</si>
  <si>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</si>
  <si>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</si>
  <si>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</si>
  <si>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</si>
  <si>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</si>
  <si>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</si>
  <si>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</si>
  <si>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</si>
  <si>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</si>
  <si>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</si>
  <si>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</si>
  <si>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</si>
  <si>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</si>
  <si>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</si>
  <si>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</si>
  <si>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</si>
  <si>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</si>
  <si>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</si>
  <si>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</si>
  <si>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</si>
  <si>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</si>
  <si>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</si>
  <si>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</si>
  <si>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</si>
  <si>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</si>
  <si>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</si>
  <si>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</si>
  <si>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</si>
  <si>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</si>
  <si>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</si>
  <si>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</si>
  <si>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</si>
  <si>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</si>
  <si>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</si>
  <si>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</si>
  <si>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</si>
  <si>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</si>
  <si>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</si>
  <si>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</si>
  <si>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</si>
  <si>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</si>
  <si>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</si>
  <si>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</si>
  <si>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</si>
  <si>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</si>
  <si>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</si>
  <si>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</si>
  <si>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</si>
  <si>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</si>
  <si>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</si>
  <si>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</si>
  <si>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</si>
  <si>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</si>
  <si>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</si>
  <si>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</si>
  <si>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</si>
  <si>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</si>
  <si>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</si>
  <si>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</si>
  <si>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</si>
  <si>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</si>
  <si>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</si>
  <si>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</si>
  <si>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</si>
  <si>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</si>
  <si>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</si>
  <si>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</si>
  <si>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</si>
  <si>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</si>
  <si>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</si>
  <si>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</si>
  <si>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</si>
  <si>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</si>
  <si>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</si>
  <si>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</si>
  <si>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</si>
  <si>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</si>
  <si>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</si>
  <si>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</si>
  <si>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</si>
  <si>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</si>
  <si>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Insurance Corporation of Barbados Limited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</si>
  <si>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</si>
  <si>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</si>
  <si>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</si>
  <si>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</si>
  <si>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</si>
  <si>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</si>
  <si>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</si>
  <si>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</si>
  <si>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</si>
  <si>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</si>
  <si>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</si>
  <si>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 *</t>
  </si>
  <si>
    <t>JMMB Group Limited *</t>
  </si>
  <si>
    <t xml:space="preserve">Local </t>
  </si>
  <si>
    <t>Cross-list</t>
  </si>
  <si>
    <t>Composite</t>
  </si>
  <si>
    <t>MARKET CAPITALISATION (in millions)</t>
  </si>
  <si>
    <t>Tuesday November 27,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</si>
</sst>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93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94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43431</v>
      </c>
      <c r="C14" s="7">
        <v>82</v>
      </c>
      <c r="D14" s="8">
        <v>4.6</v>
      </c>
      <c r="E14" s="8">
        <v>4.6</v>
      </c>
      <c r="F14" s="8">
        <v>4.15</v>
      </c>
      <c r="G14" s="8">
        <v>4.6</v>
      </c>
      <c r="H14" s="46">
        <f>G14-F14</f>
        <v>0.4499999999999993</v>
      </c>
      <c r="I14" s="8">
        <v>4.15</v>
      </c>
      <c r="J14" s="8">
        <v>4.6</v>
      </c>
      <c r="K14" s="7">
        <v>1000</v>
      </c>
      <c r="L14" s="7">
        <v>1151</v>
      </c>
    </row>
    <row r="15" spans="1:12" s="9" customFormat="1" ht="15">
      <c r="A15" s="5" t="s">
        <v>24</v>
      </c>
      <c r="B15" s="6">
        <v>43431</v>
      </c>
      <c r="C15" s="61">
        <v>20000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12557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89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42076</v>
      </c>
    </row>
    <row r="18" spans="1:12" s="9" customFormat="1" ht="15">
      <c r="A18" s="5" t="s">
        <v>90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38251</v>
      </c>
    </row>
    <row r="19" spans="1:12" s="9" customFormat="1" ht="15">
      <c r="A19" s="5" t="s">
        <v>95</v>
      </c>
      <c r="B19" s="6">
        <v>43431</v>
      </c>
      <c r="C19" s="61">
        <v>136</v>
      </c>
      <c r="D19" s="8">
        <v>3.85</v>
      </c>
      <c r="E19" s="8">
        <v>3.8</v>
      </c>
      <c r="F19" s="8">
        <v>3.8</v>
      </c>
      <c r="G19" s="8">
        <v>3.84</v>
      </c>
      <c r="H19" s="46">
        <f>G19-F19</f>
        <v>0.040000000000000036</v>
      </c>
      <c r="I19" s="8">
        <v>3.65</v>
      </c>
      <c r="J19" s="8">
        <v>3.8</v>
      </c>
      <c r="K19" s="7">
        <v>3000</v>
      </c>
      <c r="L19" s="7">
        <v>1544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83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</v>
      </c>
      <c r="K21" s="7">
        <v>80</v>
      </c>
      <c r="L21" s="7">
        <v>655</v>
      </c>
    </row>
    <row r="22" spans="1:12" s="9" customFormat="1" ht="15">
      <c r="A22" s="5" t="s">
        <v>96</v>
      </c>
      <c r="B22" s="6">
        <v>43425</v>
      </c>
      <c r="C22" s="61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0.46</v>
      </c>
      <c r="K22" s="7">
        <v>1968</v>
      </c>
      <c r="L22" s="7">
        <v>5000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43431</v>
      </c>
      <c r="C28" s="61">
        <v>11302</v>
      </c>
      <c r="D28" s="8">
        <v>3.06</v>
      </c>
      <c r="E28" s="8">
        <v>2.4</v>
      </c>
      <c r="F28" s="8">
        <v>2.1</v>
      </c>
      <c r="G28" s="8">
        <v>2.96</v>
      </c>
      <c r="H28" s="46">
        <f>G28-F28</f>
        <v>0.8599999999999999</v>
      </c>
      <c r="I28" s="8">
        <v>3</v>
      </c>
      <c r="J28" s="8">
        <v>3.24</v>
      </c>
      <c r="K28" s="7">
        <v>4500</v>
      </c>
      <c r="L28" s="7">
        <v>1000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84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92</v>
      </c>
      <c r="B32" s="6"/>
      <c r="C32" s="61"/>
      <c r="D32" s="8"/>
      <c r="E32" s="8"/>
      <c r="F32" s="8">
        <v>16.28</v>
      </c>
      <c r="G32" s="8">
        <v>16.19</v>
      </c>
      <c r="H32" s="8">
        <f>G32-F32</f>
        <v>-0.08999999999999986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31520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85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86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87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3367.7090057707346</v>
      </c>
      <c r="C2" s="54">
        <v>31520</v>
      </c>
      <c r="D2" s="55">
        <v>91879.31999999999</v>
      </c>
      <c r="E2" s="54">
        <v>9</v>
      </c>
      <c r="F2" s="53">
        <f>B22</f>
        <v>7314.226601869999</v>
      </c>
      <c r="G2" s="50"/>
    </row>
    <row r="3" spans="1:7" ht="15">
      <c r="A3" s="51" t="s">
        <v>62</v>
      </c>
      <c r="B3" s="52">
        <f>B14</f>
        <v>1571.0507687087381</v>
      </c>
      <c r="C3" s="54">
        <v>0</v>
      </c>
      <c r="D3" s="55">
        <v>0</v>
      </c>
      <c r="E3" s="54">
        <v>0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831.932938532875</v>
      </c>
      <c r="C4" s="54">
        <f>SUM(C2:C3)</f>
        <v>31520</v>
      </c>
      <c r="D4" s="55">
        <f>SUM(D2:D3)</f>
        <v>91879.31999999999</v>
      </c>
      <c r="E4" s="54">
        <f>SUM(E2:E3)</f>
        <v>9</v>
      </c>
      <c r="F4" s="53">
        <f>B24</f>
        <v>8374.749983349999</v>
      </c>
      <c r="G4" s="50"/>
    </row>
    <row r="7" spans="1:10" ht="15.75">
      <c r="A7" s="67">
        <v>43431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43431</v>
      </c>
      <c r="C11" s="75">
        <v>43430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97</v>
      </c>
      <c r="B13" s="77">
        <v>3367.7090057707346</v>
      </c>
      <c r="C13" s="78">
        <v>3238.449409508507</v>
      </c>
      <c r="D13" s="79">
        <v>129.25959626222766</v>
      </c>
      <c r="H13" s="56"/>
      <c r="I13" s="56"/>
      <c r="J13" s="56"/>
    </row>
    <row r="14" spans="1:10" ht="15">
      <c r="A14" s="76" t="s">
        <v>98</v>
      </c>
      <c r="B14" s="80">
        <v>1571.0507687087381</v>
      </c>
      <c r="C14" s="78">
        <v>1571.0507687087381</v>
      </c>
      <c r="D14" s="79">
        <v>0</v>
      </c>
      <c r="H14" s="56"/>
      <c r="I14" s="56"/>
      <c r="J14" s="56"/>
    </row>
    <row r="15" spans="1:10" ht="15">
      <c r="A15" s="76" t="s">
        <v>99</v>
      </c>
      <c r="B15" s="80">
        <v>831.932938532875</v>
      </c>
      <c r="C15" s="78">
        <v>804.0452116348481</v>
      </c>
      <c r="D15" s="79">
        <v>27.887726898026926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100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43431</v>
      </c>
      <c r="C20" s="75">
        <v>43430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97</v>
      </c>
      <c r="B22" s="84">
        <v>7314.226601869999</v>
      </c>
      <c r="C22" s="85">
        <v>7033.491545599997</v>
      </c>
      <c r="D22" s="76">
        <v>280.73505627000213</v>
      </c>
      <c r="H22" s="56"/>
      <c r="I22" s="56"/>
      <c r="J22" s="56"/>
    </row>
    <row r="23" spans="1:10" ht="15">
      <c r="A23" s="76" t="s">
        <v>98</v>
      </c>
      <c r="B23" s="84">
        <v>1060.5233814800001</v>
      </c>
      <c r="C23" s="85">
        <v>1060.5233814800001</v>
      </c>
      <c r="D23" s="79">
        <v>0</v>
      </c>
      <c r="H23" s="56"/>
      <c r="I23" s="56"/>
      <c r="J23" s="56"/>
    </row>
    <row r="24" spans="1:10" ht="15">
      <c r="A24" s="76" t="s">
        <v>99</v>
      </c>
      <c r="B24" s="84">
        <v>8374.749983349999</v>
      </c>
      <c r="C24" s="85">
        <v>8094.014927079998</v>
      </c>
      <c r="D24" s="76">
        <v>280.7350562700003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2018-11-27T18:54:08Z</dcterms:modified>
  <cp:category/>
  <cp:version/>
  <cp:contentType/>
  <cp:contentStatus/>
</cp:coreProperties>
</file>